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336" windowWidth="14232" windowHeight="12192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</calcChain>
</file>

<file path=xl/sharedStrings.xml><?xml version="1.0" encoding="utf-8"?>
<sst xmlns="http://schemas.openxmlformats.org/spreadsheetml/2006/main" count="489" uniqueCount="161">
  <si>
    <t>Hole_ID</t>
  </si>
  <si>
    <t>Hole_Type</t>
  </si>
  <si>
    <t>Max_Depth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</si>
  <si>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</si>
  <si>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</si>
  <si>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</si>
  <si>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</si>
  <si>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</si>
  <si>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</si>
  <si>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</si>
  <si>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Date_Started</t>
  </si>
  <si>
    <t>Date_Completed</t>
  </si>
  <si>
    <t>Comments</t>
  </si>
  <si>
    <t>Prop_Hole_ID</t>
  </si>
  <si>
    <t>Geologist</t>
  </si>
  <si>
    <t>PROP1000</t>
  </si>
  <si>
    <t>PROP1001</t>
  </si>
  <si>
    <t>PROP1002</t>
  </si>
  <si>
    <t>PROP1003</t>
  </si>
  <si>
    <t>PROP1004</t>
  </si>
  <si>
    <t>PROP1005</t>
  </si>
  <si>
    <t>PROP1006</t>
  </si>
  <si>
    <t>PROP1007</t>
  </si>
  <si>
    <t>PROP1008</t>
  </si>
  <si>
    <t>PROP1009</t>
  </si>
  <si>
    <t>PROP1010</t>
  </si>
  <si>
    <t>PROP1011</t>
  </si>
  <si>
    <t>PROP1012</t>
  </si>
  <si>
    <t>PROP1013</t>
  </si>
  <si>
    <t>PROP1014</t>
  </si>
  <si>
    <t>PROP1015</t>
  </si>
  <si>
    <t>PROP1016</t>
  </si>
  <si>
    <t>PROP1017</t>
  </si>
  <si>
    <t>PROP1018</t>
  </si>
  <si>
    <t>PROP1019</t>
  </si>
  <si>
    <t>PROP1020</t>
  </si>
  <si>
    <t>PROP1021</t>
  </si>
  <si>
    <t>PROP1022</t>
  </si>
  <si>
    <t>PROP1023</t>
  </si>
  <si>
    <t>PROP1024</t>
  </si>
  <si>
    <t>PROP1025</t>
  </si>
  <si>
    <t>PROP1026</t>
  </si>
  <si>
    <t>PROP1027</t>
  </si>
  <si>
    <t>PROP1028</t>
  </si>
  <si>
    <t>PROP1029</t>
  </si>
  <si>
    <t>PROP1030</t>
  </si>
  <si>
    <t>PROP1031</t>
  </si>
  <si>
    <t>PROP1032</t>
  </si>
  <si>
    <t>PROP1033</t>
  </si>
  <si>
    <t>PROP1034</t>
  </si>
  <si>
    <t>PROP1035</t>
  </si>
  <si>
    <t>PROP1036</t>
  </si>
  <si>
    <t>PROP1037</t>
  </si>
  <si>
    <t>PROP1038</t>
  </si>
  <si>
    <t>PROP1039</t>
  </si>
  <si>
    <t>PROP1040</t>
  </si>
  <si>
    <t>PROP1041</t>
  </si>
  <si>
    <t>PROP1042</t>
  </si>
  <si>
    <t>PROP1043</t>
  </si>
  <si>
    <t>PROP1044</t>
  </si>
  <si>
    <t>PROP1045</t>
  </si>
  <si>
    <t>PROP1046</t>
  </si>
  <si>
    <t>PROP1047</t>
  </si>
  <si>
    <t>PROP1048</t>
  </si>
  <si>
    <t>PROP1049</t>
  </si>
  <si>
    <t>PROP1050</t>
  </si>
  <si>
    <t>PROP1051</t>
  </si>
  <si>
    <t>PROP1052</t>
  </si>
  <si>
    <t>PROP1053</t>
  </si>
  <si>
    <t>PROP1054</t>
  </si>
  <si>
    <t>PROP1055</t>
  </si>
  <si>
    <t>PROP1056</t>
  </si>
  <si>
    <t>PROP1057</t>
  </si>
  <si>
    <t>PROP1058</t>
  </si>
  <si>
    <t>PROP1059</t>
  </si>
  <si>
    <t>PROP1060</t>
  </si>
  <si>
    <t>PROP1061</t>
  </si>
  <si>
    <t>PROP1062</t>
  </si>
  <si>
    <t>PROP1063</t>
  </si>
  <si>
    <t>PROP1064</t>
  </si>
  <si>
    <t>PROP1065</t>
  </si>
  <si>
    <t>RC</t>
  </si>
  <si>
    <t>MGA94_53</t>
  </si>
  <si>
    <t>Dip</t>
  </si>
  <si>
    <t>Azimuth</t>
  </si>
  <si>
    <t>RR00600</t>
  </si>
  <si>
    <t>RR00601</t>
  </si>
  <si>
    <t>RR00602</t>
  </si>
  <si>
    <t>RR00603</t>
  </si>
  <si>
    <t>XG</t>
  </si>
  <si>
    <t>RR00604</t>
  </si>
  <si>
    <t>RR00607</t>
  </si>
  <si>
    <t>RR00606</t>
  </si>
  <si>
    <t>RR00605</t>
  </si>
  <si>
    <t>RR00608</t>
  </si>
  <si>
    <t>RR00609</t>
  </si>
  <si>
    <t>RR00613</t>
  </si>
  <si>
    <t>RR00612</t>
  </si>
  <si>
    <t>RR00611</t>
  </si>
  <si>
    <t>RR00610</t>
  </si>
  <si>
    <t>RR00615</t>
  </si>
  <si>
    <t>RR00614</t>
  </si>
  <si>
    <t>RR00616</t>
  </si>
  <si>
    <t>RR00617</t>
  </si>
  <si>
    <t>Additional hole 1</t>
  </si>
  <si>
    <t>Additional hole 2</t>
  </si>
  <si>
    <t>Additional hole 3</t>
  </si>
  <si>
    <t>Additional hole 4</t>
  </si>
  <si>
    <t>Additional hole 5</t>
  </si>
  <si>
    <t>MGA94_54</t>
  </si>
  <si>
    <t>MGA94_55</t>
  </si>
  <si>
    <t>MGA94_56</t>
  </si>
  <si>
    <t>MGA94_57</t>
  </si>
  <si>
    <t>RR00618</t>
  </si>
  <si>
    <t>RR00621</t>
  </si>
  <si>
    <t>RR00624</t>
  </si>
  <si>
    <t>RR00626</t>
  </si>
  <si>
    <t>RR00619</t>
  </si>
  <si>
    <t>RR00620</t>
  </si>
  <si>
    <t>RR00622</t>
  </si>
  <si>
    <t>RR00623</t>
  </si>
  <si>
    <t>RR00625</t>
  </si>
  <si>
    <t>RR00627</t>
  </si>
  <si>
    <t>RR00628</t>
  </si>
  <si>
    <t>RR00629</t>
  </si>
  <si>
    <t>RR00631</t>
  </si>
  <si>
    <t>RR00630</t>
  </si>
  <si>
    <t>RR00633</t>
  </si>
  <si>
    <t>RR00634</t>
  </si>
  <si>
    <t>RR00632</t>
  </si>
  <si>
    <t>RR00639</t>
  </si>
  <si>
    <t>RR00638</t>
  </si>
  <si>
    <t>RR00637</t>
  </si>
  <si>
    <t>RR00636</t>
  </si>
  <si>
    <t>RR00640</t>
  </si>
  <si>
    <t>RR00641</t>
  </si>
  <si>
    <t>RR00642</t>
  </si>
  <si>
    <t>RR00646</t>
  </si>
  <si>
    <t>RR00647</t>
  </si>
  <si>
    <t>RR00645</t>
  </si>
  <si>
    <t>RR00644</t>
  </si>
  <si>
    <t>RR00643</t>
  </si>
  <si>
    <t>RR00635</t>
  </si>
  <si>
    <t>RR00648</t>
  </si>
  <si>
    <t>RR00649</t>
  </si>
  <si>
    <t>RR00654</t>
  </si>
  <si>
    <t>RR00650</t>
  </si>
  <si>
    <t>RR00651</t>
  </si>
  <si>
    <t>RR00652</t>
  </si>
  <si>
    <t>RR00653</t>
  </si>
  <si>
    <t>GPS</t>
  </si>
  <si>
    <t>MDS</t>
  </si>
  <si>
    <t xml:space="preserve"> </t>
  </si>
  <si>
    <t>RR00655</t>
  </si>
  <si>
    <t>RR00656</t>
  </si>
  <si>
    <t>RR00658</t>
  </si>
  <si>
    <t>RR00657</t>
  </si>
  <si>
    <t>RR00659</t>
  </si>
  <si>
    <t>RR00628b</t>
  </si>
  <si>
    <t>NOT DRILLED</t>
  </si>
  <si>
    <t>H0004 Reporting_period_end_date 19-Aug-2011             
H0005 State NT            
H0100 Tenement_no EL24101            
H0101 Tenement_holder SHERWIN IRON            
H0102 Project_name ROPER RIVER            
H0106 Tenement_operator SHERWIN IRON            
H0150 250K_map_sheet_number SE5314            
H0151 100K_map_sheet_number 5667 5767           
H0200 Start_date_of_data_acquisition 20-Apr-11            
H0201 End_date_of_data_acquisition 13-Sep-11            
H0202 Template_format SL1            
H0203 Number_of_data_records 311            
H0204 Date_of_metadata_update 12-Oct-11            
H0301 Location_data_file EL24101_2011_A_01_DrillCollars.txt            
H0302 Downhole_lithology_data_file EL24101_2011_A_02_DownholeLith.txt            
H0303 Downhole_geochem_data_file EL24101_2011_A_03_DownholeAssay.txt            
H0307 Lithology_code_file Lithology_Code_File.txt            
H0318 Standards_data_file EL24101_2011_A_04_QAQC_STD.txt            
H0319 Duplicates_data_file EL24101_2011_A_05_QAQC_DUP.txt            
H0400 Drill_code RC DD DM          
H0401 Drill_contractor Topdrill Winmax Johannson ATD         
H0402 Description RC Reverse Circulation DD Diamond Twinning DM Diamond Metallurgical       
H0500 Feature_located Hole_collar            
H0501 Geodetic_datum GDA94            
H0502 Vertical_datum AHD            
H0503 Projection UTM            
H0530 Coordinate_system Projected            
H0531 Projection_zone 53            
H0532 Surveying_instrument HHGPS2 Handheld GPS - RL from DEM DGPS Differential GPS         
H0900 Remarks             
H1000 Hole_ID Drill_code Drill_contractor Xcoordinate Ycoordinate Zcoordinate Maxdepth Surveying_instrument Collar_azimuth Collar_inclination Date_Started Date_Completed BOCO_Depth TOFR_Depth
H1001    metres metres metres metres  degrees degrees   metres metres
H1004    0.1 0.1 0.1 0.1  0.1 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</si>
</sst>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m\-yy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1" xfId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2" fillId="0" borderId="2" xfId="1" applyFont="1" applyFill="1" applyBorder="1" applyAlignment="1"/>
    <xf numFmtId="0" fontId="2" fillId="0" borderId="2" xfId="1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/>
    </xf>
    <xf numFmtId="0" fontId="0" fillId="3" borderId="0" xfId="0" applyFill="1"/>
    <xf numFmtId="0" fontId="2" fillId="3" borderId="2" xfId="1" applyFont="1" applyFill="1" applyBorder="1" applyAlignment="1"/>
    <xf numFmtId="0" fontId="2" fillId="3" borderId="2" xfId="1" applyFont="1" applyFill="1" applyBorder="1" applyAlignment="1">
      <alignment horizontal="right"/>
    </xf>
    <xf numFmtId="0" fontId="0" fillId="0" borderId="0" xfId="0" applyFill="1"/>
    <xf numFmtId="0" fontId="0" fillId="0" borderId="0" xfId="0" applyFill="1" applyBorder="1"/>
    <xf numFmtId="14" fontId="0" fillId="0" borderId="0" xfId="0" applyNumberFormat="1" applyFill="1"/>
    <xf numFmtId="0" fontId="0" fillId="4" borderId="0" xfId="0" applyFill="1"/>
    <xf numFmtId="0" fontId="2" fillId="4" borderId="2" xfId="1" applyFont="1" applyFill="1" applyBorder="1" applyAlignment="1"/>
    <xf numFmtId="0" fontId="2" fillId="4" borderId="2" xfId="1" applyFont="1" applyFill="1" applyBorder="1" applyAlignment="1">
      <alignment horizontal="right"/>
    </xf>
    <xf numFmtId="0" fontId="2" fillId="0" borderId="3" xfId="1" applyFont="1" applyFill="1" applyBorder="1" applyAlignment="1"/>
    <xf numFmtId="0" fontId="2" fillId="0" borderId="3" xfId="1" applyFont="1" applyFill="1" applyBorder="1" applyAlignment="1">
      <alignment horizontal="right"/>
    </xf>
    <xf numFmtId="0" fontId="0" fillId="5" borderId="0" xfId="0" applyFill="1"/>
    <xf numFmtId="0" fontId="2" fillId="5" borderId="2" xfId="1" applyFont="1" applyFill="1" applyBorder="1" applyAlignment="1"/>
    <xf numFmtId="0" fontId="2" fillId="5" borderId="2" xfId="1" applyFont="1" applyFill="1" applyBorder="1" applyAlignment="1">
      <alignment horizontal="right"/>
    </xf>
    <xf numFmtId="14" fontId="0" fillId="3" borderId="0" xfId="0" applyNumberFormat="1" applyFill="1"/>
    <xf numFmtId="0" fontId="0" fillId="0" borderId="0" xfId="0" applyFill="1" applyAlignment="1">
      <alignment wrapText="1"/>
    </xf>
  </cellXfs>
  <cellStyles count="2">
    <cellStyle name="Normal" xfId="0" builtinId="0"/>
    <cellStyle name="Normal_COLLAR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abSelected="1" zoomScale="80" zoomScaleNormal="80" workbookViewId="0">
      <pane xSplit="2" ySplit="1" topLeftCell="K2" activePane="bottomRight" state="frozen"/>
      <selection pane="topRight" activeCell="C1" sqref="C1"/>
      <selection pane="bottomLeft" activeCell="A2" sqref="A2"/>
      <selection pane="bottomRight" activeCell="Q70" sqref="Q70"/>
    </sheetView>
  </sheetViews>
  <sheetFormatPr defaultRowHeight="14.4" x14ac:dyDescent="0.3"/>
  <cols>
    <col min="1" max="1" width="18.33203125" customWidth="1"/>
    <col min="2" max="2" width="10.5546875" customWidth="1"/>
    <col min="3" max="3" width="11.44140625" bestFit="1" customWidth="1"/>
    <col min="4" max="4" width="12.109375" bestFit="1" customWidth="1"/>
    <col min="5" max="6" width="12.109375" customWidth="1"/>
    <col min="7" max="7" width="13.88671875" bestFit="1" customWidth="1"/>
    <col min="8" max="8" width="17.6640625" bestFit="1" customWidth="1"/>
    <col min="9" max="9" width="13.44140625" bestFit="1" customWidth="1"/>
    <col min="10" max="10" width="10.109375" bestFit="1" customWidth="1"/>
    <col min="11" max="11" width="11.44140625" bestFit="1" customWidth="1"/>
    <col min="12" max="12" width="12.44140625" customWidth="1"/>
    <col min="13" max="13" width="20.6640625" bestFit="1" customWidth="1"/>
    <col min="14" max="14" width="17.6640625" bestFit="1" customWidth="1"/>
    <col min="15" max="15" width="15.109375" bestFit="1" customWidth="1"/>
    <col min="16" max="16" width="11.88671875" customWidth="1"/>
    <col min="17" max="17" width="30.6640625" customWidth="1"/>
  </cols>
  <sheetData>
    <row r="1" spans="1:17" s="2" customFormat="1" ht="15" x14ac:dyDescent="0.25">
      <c r="A1" s="1" t="s">
        <v>13</v>
      </c>
      <c r="B1" s="1" t="s">
        <v>0</v>
      </c>
      <c r="C1" s="1" t="s">
        <v>1</v>
      </c>
      <c r="D1" s="1" t="s">
        <v>2</v>
      </c>
      <c r="E1" s="1" t="s">
        <v>83</v>
      </c>
      <c r="F1" s="1" t="s">
        <v>84</v>
      </c>
      <c r="G1" s="1" t="s">
        <v>10</v>
      </c>
      <c r="H1" s="1" t="s">
        <v>11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14</v>
      </c>
      <c r="Q1" s="1" t="s">
        <v>12</v>
      </c>
    </row>
    <row r="2" spans="1:17" s="2" customFormat="1" ht="15" x14ac:dyDescent="0.25">
      <c r="A2" s="9" t="s">
        <v>15</v>
      </c>
      <c r="B2" s="3" t="s">
        <v>85</v>
      </c>
      <c r="C2" s="3" t="s">
        <v>81</v>
      </c>
      <c r="D2" s="4">
        <v>28</v>
      </c>
      <c r="E2" s="4">
        <v>-90</v>
      </c>
      <c r="F2" s="4">
        <v>0</v>
      </c>
      <c r="G2" s="5">
        <v>43009</v>
      </c>
      <c r="H2" s="11">
        <v>43009</v>
      </c>
      <c r="I2" s="3" t="s">
        <v>82</v>
      </c>
      <c r="J2">
        <v>426696.78600000002</v>
      </c>
      <c r="K2">
        <v>8365484.2199999997</v>
      </c>
      <c r="L2">
        <v>116</v>
      </c>
      <c r="M2" s="3" t="s">
        <v>150</v>
      </c>
      <c r="N2" s="11">
        <v>43020</v>
      </c>
      <c r="O2" s="3" t="s">
        <v>151</v>
      </c>
      <c r="P2" s="3" t="s">
        <v>89</v>
      </c>
      <c r="Q2" s="3"/>
    </row>
    <row r="3" spans="1:17" s="9" customFormat="1" ht="15" x14ac:dyDescent="0.25">
      <c r="A3" s="9" t="s">
        <v>16</v>
      </c>
      <c r="B3" s="9" t="s">
        <v>86</v>
      </c>
      <c r="C3" s="3" t="s">
        <v>81</v>
      </c>
      <c r="D3" s="9">
        <v>22</v>
      </c>
      <c r="E3" s="4">
        <v>-90</v>
      </c>
      <c r="F3" s="4">
        <v>0</v>
      </c>
      <c r="G3" s="5">
        <v>43009</v>
      </c>
      <c r="H3" s="11">
        <v>43009</v>
      </c>
      <c r="I3" s="3" t="s">
        <v>82</v>
      </c>
      <c r="J3">
        <v>426004.82500000001</v>
      </c>
      <c r="K3">
        <v>8365537.5719999997</v>
      </c>
      <c r="L3">
        <v>106</v>
      </c>
      <c r="M3" s="3" t="s">
        <v>150</v>
      </c>
      <c r="N3" s="11">
        <v>43020</v>
      </c>
      <c r="O3" s="3" t="s">
        <v>151</v>
      </c>
      <c r="P3" s="3" t="s">
        <v>89</v>
      </c>
    </row>
    <row r="4" spans="1:17" s="9" customFormat="1" ht="15" x14ac:dyDescent="0.25">
      <c r="A4" s="6" t="s">
        <v>17</v>
      </c>
      <c r="B4" s="6"/>
      <c r="C4" s="7" t="s">
        <v>81</v>
      </c>
      <c r="D4" s="6"/>
      <c r="E4" s="8">
        <v>-90</v>
      </c>
      <c r="F4" s="8">
        <v>0</v>
      </c>
      <c r="G4" s="6"/>
      <c r="H4" s="6"/>
      <c r="I4" s="7" t="s">
        <v>82</v>
      </c>
      <c r="J4" s="6"/>
      <c r="K4" s="6"/>
      <c r="L4" s="6"/>
      <c r="M4" s="6"/>
      <c r="N4" s="20"/>
      <c r="O4" s="6"/>
      <c r="P4" s="6" t="s">
        <v>152</v>
      </c>
      <c r="Q4" s="6" t="s">
        <v>159</v>
      </c>
    </row>
    <row r="5" spans="1:17" s="9" customFormat="1" ht="15" x14ac:dyDescent="0.25">
      <c r="A5" s="6" t="s">
        <v>18</v>
      </c>
      <c r="B5" s="6"/>
      <c r="C5" s="7" t="s">
        <v>81</v>
      </c>
      <c r="D5" s="6"/>
      <c r="E5" s="8">
        <v>-90</v>
      </c>
      <c r="F5" s="8">
        <v>0</v>
      </c>
      <c r="G5" s="6"/>
      <c r="H5" s="6"/>
      <c r="I5" s="7" t="s">
        <v>82</v>
      </c>
      <c r="J5" s="6"/>
      <c r="K5" s="6"/>
      <c r="L5" s="6"/>
      <c r="M5" s="6"/>
      <c r="N5" s="20"/>
      <c r="O5" s="6"/>
      <c r="P5" s="6"/>
      <c r="Q5" s="6" t="s">
        <v>159</v>
      </c>
    </row>
    <row r="6" spans="1:17" s="9" customFormat="1" ht="15" x14ac:dyDescent="0.25">
      <c r="A6" s="9" t="s">
        <v>19</v>
      </c>
      <c r="B6" s="10" t="s">
        <v>90</v>
      </c>
      <c r="C6" s="3" t="s">
        <v>81</v>
      </c>
      <c r="D6" s="9">
        <v>46</v>
      </c>
      <c r="E6" s="4">
        <v>-90</v>
      </c>
      <c r="F6" s="4">
        <v>0</v>
      </c>
      <c r="G6" s="11">
        <v>43010</v>
      </c>
      <c r="H6" s="11">
        <v>43010</v>
      </c>
      <c r="I6" s="3" t="s">
        <v>82</v>
      </c>
      <c r="J6">
        <v>427108.22899999999</v>
      </c>
      <c r="K6">
        <v>8366194.5379999997</v>
      </c>
      <c r="L6">
        <v>169</v>
      </c>
      <c r="M6" s="3" t="s">
        <v>150</v>
      </c>
      <c r="N6" s="11">
        <v>43020</v>
      </c>
      <c r="O6" s="3" t="s">
        <v>151</v>
      </c>
      <c r="P6" s="9" t="s">
        <v>89</v>
      </c>
    </row>
    <row r="7" spans="1:17" s="9" customFormat="1" ht="15" x14ac:dyDescent="0.25">
      <c r="A7" s="9" t="s">
        <v>20</v>
      </c>
      <c r="B7" s="9" t="s">
        <v>87</v>
      </c>
      <c r="C7" s="3" t="s">
        <v>81</v>
      </c>
      <c r="D7" s="9">
        <v>40</v>
      </c>
      <c r="E7" s="4">
        <v>-90</v>
      </c>
      <c r="F7" s="4">
        <v>0</v>
      </c>
      <c r="G7" s="5">
        <v>43009</v>
      </c>
      <c r="H7" s="11">
        <v>43009</v>
      </c>
      <c r="I7" s="3" t="s">
        <v>82</v>
      </c>
      <c r="J7">
        <v>426601.66499999998</v>
      </c>
      <c r="K7">
        <v>8366207.9500000002</v>
      </c>
      <c r="L7">
        <v>153</v>
      </c>
      <c r="M7" s="3" t="s">
        <v>150</v>
      </c>
      <c r="N7" s="11">
        <v>43020</v>
      </c>
      <c r="O7" s="3" t="s">
        <v>151</v>
      </c>
      <c r="P7" s="3" t="s">
        <v>89</v>
      </c>
    </row>
    <row r="8" spans="1:17" s="9" customFormat="1" ht="15" x14ac:dyDescent="0.25">
      <c r="A8" s="9" t="s">
        <v>21</v>
      </c>
      <c r="B8" s="9" t="s">
        <v>88</v>
      </c>
      <c r="C8" s="3" t="s">
        <v>81</v>
      </c>
      <c r="D8" s="9">
        <v>34</v>
      </c>
      <c r="E8" s="4">
        <v>-90</v>
      </c>
      <c r="F8" s="4">
        <v>0</v>
      </c>
      <c r="G8" s="5">
        <v>43009</v>
      </c>
      <c r="H8" s="11">
        <v>43009</v>
      </c>
      <c r="I8" s="3" t="s">
        <v>82</v>
      </c>
      <c r="J8">
        <v>426100.69099999999</v>
      </c>
      <c r="K8">
        <v>8366189.2819999997</v>
      </c>
      <c r="L8">
        <v>132</v>
      </c>
      <c r="M8" s="3" t="s">
        <v>150</v>
      </c>
      <c r="N8" s="11">
        <v>43020</v>
      </c>
      <c r="O8" s="3" t="s">
        <v>151</v>
      </c>
      <c r="P8" s="3" t="s">
        <v>89</v>
      </c>
    </row>
    <row r="9" spans="1:17" ht="15" x14ac:dyDescent="0.25">
      <c r="A9" s="9" t="s">
        <v>22</v>
      </c>
      <c r="B9" s="9" t="s">
        <v>91</v>
      </c>
      <c r="C9" s="3" t="s">
        <v>81</v>
      </c>
      <c r="D9" s="9">
        <v>35</v>
      </c>
      <c r="E9" s="4">
        <v>-90</v>
      </c>
      <c r="F9" s="4">
        <v>0</v>
      </c>
      <c r="G9" s="11">
        <v>43010</v>
      </c>
      <c r="H9" s="11">
        <v>43010</v>
      </c>
      <c r="I9" s="3" t="s">
        <v>82</v>
      </c>
      <c r="J9">
        <v>425848.73499999999</v>
      </c>
      <c r="K9">
        <v>8366602.7220000001</v>
      </c>
      <c r="L9">
        <v>116</v>
      </c>
      <c r="M9" s="3" t="s">
        <v>150</v>
      </c>
      <c r="N9" s="11">
        <v>43020</v>
      </c>
      <c r="O9" s="3" t="s">
        <v>151</v>
      </c>
      <c r="P9" s="9" t="s">
        <v>89</v>
      </c>
      <c r="Q9" s="9"/>
    </row>
    <row r="10" spans="1:17" ht="15" x14ac:dyDescent="0.25">
      <c r="A10" s="9" t="s">
        <v>23</v>
      </c>
      <c r="B10" s="9" t="s">
        <v>92</v>
      </c>
      <c r="C10" s="3" t="s">
        <v>81</v>
      </c>
      <c r="D10" s="9">
        <v>22</v>
      </c>
      <c r="E10" s="4">
        <v>-90</v>
      </c>
      <c r="F10" s="4">
        <v>0</v>
      </c>
      <c r="G10" s="11">
        <v>43010</v>
      </c>
      <c r="H10" s="11">
        <v>43010</v>
      </c>
      <c r="I10" s="3" t="s">
        <v>82</v>
      </c>
      <c r="J10">
        <v>425653.114</v>
      </c>
      <c r="K10">
        <v>8366612.9960000003</v>
      </c>
      <c r="L10">
        <v>110</v>
      </c>
      <c r="M10" s="3" t="s">
        <v>150</v>
      </c>
      <c r="N10" s="11">
        <v>43020</v>
      </c>
      <c r="O10" s="3" t="s">
        <v>151</v>
      </c>
      <c r="P10" s="9" t="s">
        <v>89</v>
      </c>
      <c r="Q10" s="9"/>
    </row>
    <row r="11" spans="1:17" ht="15" x14ac:dyDescent="0.25">
      <c r="A11" s="9" t="s">
        <v>24</v>
      </c>
      <c r="B11" s="9" t="s">
        <v>94</v>
      </c>
      <c r="C11" s="3" t="s">
        <v>81</v>
      </c>
      <c r="D11" s="9">
        <v>29</v>
      </c>
      <c r="E11" s="4">
        <v>-90</v>
      </c>
      <c r="F11" s="4">
        <v>0</v>
      </c>
      <c r="G11" s="11">
        <v>43011</v>
      </c>
      <c r="H11" s="11">
        <v>43011</v>
      </c>
      <c r="I11" s="3" t="s">
        <v>82</v>
      </c>
      <c r="J11">
        <v>426732.739</v>
      </c>
      <c r="K11">
        <v>8366854.4230000004</v>
      </c>
      <c r="L11">
        <v>153</v>
      </c>
      <c r="M11" s="3" t="s">
        <v>150</v>
      </c>
      <c r="N11" s="11">
        <v>43020</v>
      </c>
      <c r="O11" s="3" t="s">
        <v>151</v>
      </c>
      <c r="P11" s="9" t="s">
        <v>89</v>
      </c>
      <c r="Q11" s="9"/>
    </row>
    <row r="12" spans="1:17" ht="15" x14ac:dyDescent="0.25">
      <c r="A12" s="9" t="s">
        <v>25</v>
      </c>
      <c r="B12" s="9" t="s">
        <v>95</v>
      </c>
      <c r="C12" s="3" t="s">
        <v>81</v>
      </c>
      <c r="D12" s="9">
        <v>35</v>
      </c>
      <c r="E12" s="4">
        <v>-90</v>
      </c>
      <c r="F12" s="4">
        <v>0</v>
      </c>
      <c r="G12" s="11">
        <v>43011</v>
      </c>
      <c r="H12" s="11">
        <v>43011</v>
      </c>
      <c r="I12" s="3" t="s">
        <v>82</v>
      </c>
      <c r="J12">
        <v>426488.19</v>
      </c>
      <c r="K12">
        <v>8366901.79</v>
      </c>
      <c r="L12">
        <v>153</v>
      </c>
      <c r="M12" s="3" t="s">
        <v>150</v>
      </c>
      <c r="N12" s="11">
        <v>43020</v>
      </c>
      <c r="O12" s="3" t="s">
        <v>151</v>
      </c>
      <c r="P12" s="9" t="s">
        <v>89</v>
      </c>
      <c r="Q12" s="9"/>
    </row>
    <row r="13" spans="1:17" ht="15" x14ac:dyDescent="0.25">
      <c r="A13" s="9" t="s">
        <v>26</v>
      </c>
      <c r="B13" s="9" t="s">
        <v>93</v>
      </c>
      <c r="C13" s="3" t="s">
        <v>81</v>
      </c>
      <c r="D13" s="9">
        <v>40</v>
      </c>
      <c r="E13" s="4">
        <v>-90</v>
      </c>
      <c r="F13" s="4">
        <v>0</v>
      </c>
      <c r="G13" s="11">
        <v>43010</v>
      </c>
      <c r="H13" s="11">
        <v>43010</v>
      </c>
      <c r="I13" s="3" t="s">
        <v>82</v>
      </c>
      <c r="J13">
        <v>426012.29700000002</v>
      </c>
      <c r="K13">
        <v>8366910.0460000001</v>
      </c>
      <c r="L13">
        <v>139</v>
      </c>
      <c r="M13" s="3" t="s">
        <v>150</v>
      </c>
      <c r="N13" s="11">
        <v>43020</v>
      </c>
      <c r="O13" s="3" t="s">
        <v>151</v>
      </c>
      <c r="P13" s="9" t="s">
        <v>89</v>
      </c>
      <c r="Q13" s="9"/>
    </row>
    <row r="14" spans="1:17" ht="15" x14ac:dyDescent="0.25">
      <c r="A14" s="9" t="s">
        <v>27</v>
      </c>
      <c r="B14" s="9" t="s">
        <v>96</v>
      </c>
      <c r="C14" s="3" t="s">
        <v>81</v>
      </c>
      <c r="D14" s="9">
        <v>41</v>
      </c>
      <c r="E14" s="4">
        <v>-90</v>
      </c>
      <c r="F14" s="4">
        <v>0</v>
      </c>
      <c r="G14" s="11">
        <v>43011</v>
      </c>
      <c r="H14" s="11">
        <v>43011</v>
      </c>
      <c r="I14" s="3" t="s">
        <v>82</v>
      </c>
      <c r="J14">
        <v>426398.00199999998</v>
      </c>
      <c r="K14">
        <v>8367391.4900000002</v>
      </c>
      <c r="L14">
        <v>168</v>
      </c>
      <c r="M14" s="3" t="s">
        <v>150</v>
      </c>
      <c r="N14" s="11">
        <v>43020</v>
      </c>
      <c r="O14" s="3" t="s">
        <v>151</v>
      </c>
      <c r="P14" s="9" t="s">
        <v>89</v>
      </c>
      <c r="Q14" s="9"/>
    </row>
    <row r="15" spans="1:17" ht="15" x14ac:dyDescent="0.25">
      <c r="A15" s="9" t="s">
        <v>28</v>
      </c>
      <c r="B15" s="9" t="s">
        <v>97</v>
      </c>
      <c r="C15" s="3" t="s">
        <v>81</v>
      </c>
      <c r="D15" s="9">
        <v>17</v>
      </c>
      <c r="E15" s="4">
        <v>-90</v>
      </c>
      <c r="F15" s="4">
        <v>0</v>
      </c>
      <c r="G15" s="11">
        <v>43011</v>
      </c>
      <c r="H15" s="11">
        <v>43011</v>
      </c>
      <c r="I15" s="3" t="s">
        <v>82</v>
      </c>
      <c r="J15">
        <v>425788.13099999999</v>
      </c>
      <c r="K15">
        <v>8367296.2570000002</v>
      </c>
      <c r="L15">
        <v>127</v>
      </c>
      <c r="M15" s="3" t="s">
        <v>150</v>
      </c>
      <c r="N15" s="11">
        <v>43020</v>
      </c>
      <c r="O15" s="3" t="s">
        <v>151</v>
      </c>
      <c r="P15" s="9" t="s">
        <v>89</v>
      </c>
      <c r="Q15" s="9"/>
    </row>
    <row r="16" spans="1:17" ht="15" x14ac:dyDescent="0.25">
      <c r="A16" s="9" t="s">
        <v>29</v>
      </c>
      <c r="B16" s="9" t="s">
        <v>98</v>
      </c>
      <c r="C16" s="3" t="s">
        <v>81</v>
      </c>
      <c r="D16" s="9">
        <v>41</v>
      </c>
      <c r="E16" s="4">
        <v>-90</v>
      </c>
      <c r="F16" s="4">
        <v>0</v>
      </c>
      <c r="G16" s="11">
        <v>43011</v>
      </c>
      <c r="H16" s="11">
        <v>43011</v>
      </c>
      <c r="I16" s="3" t="s">
        <v>82</v>
      </c>
      <c r="J16">
        <v>425209.05599999998</v>
      </c>
      <c r="K16">
        <v>8367297.2180000003</v>
      </c>
      <c r="L16">
        <v>120</v>
      </c>
      <c r="M16" s="3" t="s">
        <v>150</v>
      </c>
      <c r="N16" s="11">
        <v>43020</v>
      </c>
      <c r="O16" s="3" t="s">
        <v>151</v>
      </c>
      <c r="P16" s="9" t="s">
        <v>89</v>
      </c>
      <c r="Q16" s="9"/>
    </row>
    <row r="17" spans="1:17" ht="15" x14ac:dyDescent="0.25">
      <c r="A17" s="9" t="s">
        <v>30</v>
      </c>
      <c r="B17" s="9" t="s">
        <v>100</v>
      </c>
      <c r="C17" s="3" t="s">
        <v>81</v>
      </c>
      <c r="D17" s="9">
        <v>35</v>
      </c>
      <c r="E17" s="4">
        <v>-90</v>
      </c>
      <c r="F17" s="4">
        <v>0</v>
      </c>
      <c r="G17" s="11">
        <v>43012</v>
      </c>
      <c r="H17" s="11">
        <v>43012</v>
      </c>
      <c r="I17" s="3" t="s">
        <v>82</v>
      </c>
      <c r="J17">
        <v>426686.21500000003</v>
      </c>
      <c r="K17">
        <v>8367786.8099999996</v>
      </c>
      <c r="L17">
        <v>165</v>
      </c>
      <c r="M17" s="3" t="s">
        <v>150</v>
      </c>
      <c r="N17" s="11">
        <v>43020</v>
      </c>
      <c r="O17" s="3" t="s">
        <v>151</v>
      </c>
      <c r="P17" s="9" t="s">
        <v>89</v>
      </c>
      <c r="Q17" s="9"/>
    </row>
    <row r="18" spans="1:17" ht="15" x14ac:dyDescent="0.25">
      <c r="A18" s="9" t="s">
        <v>31</v>
      </c>
      <c r="B18" s="9" t="s">
        <v>101</v>
      </c>
      <c r="C18" s="3" t="s">
        <v>81</v>
      </c>
      <c r="D18" s="9">
        <v>39</v>
      </c>
      <c r="E18" s="4">
        <v>-90</v>
      </c>
      <c r="F18" s="4">
        <v>0</v>
      </c>
      <c r="G18" s="11">
        <v>43012</v>
      </c>
      <c r="H18" s="11">
        <v>43012</v>
      </c>
      <c r="I18" s="3" t="s">
        <v>82</v>
      </c>
      <c r="J18">
        <v>426369.91700000002</v>
      </c>
      <c r="K18">
        <v>8367747.477</v>
      </c>
      <c r="L18">
        <v>157</v>
      </c>
      <c r="M18" s="3" t="s">
        <v>150</v>
      </c>
      <c r="N18" s="11">
        <v>43020</v>
      </c>
      <c r="O18" s="3" t="s">
        <v>151</v>
      </c>
      <c r="P18" s="9" t="s">
        <v>89</v>
      </c>
      <c r="Q18" s="9"/>
    </row>
    <row r="19" spans="1:17" s="9" customFormat="1" ht="15" x14ac:dyDescent="0.25">
      <c r="A19" s="9" t="s">
        <v>32</v>
      </c>
      <c r="B19" s="9" t="s">
        <v>153</v>
      </c>
      <c r="C19" s="3" t="s">
        <v>81</v>
      </c>
      <c r="D19" s="9">
        <v>25</v>
      </c>
      <c r="E19" s="4">
        <v>-90</v>
      </c>
      <c r="F19" s="4">
        <v>0</v>
      </c>
      <c r="G19" s="11">
        <v>43023</v>
      </c>
      <c r="H19" s="11">
        <v>43023</v>
      </c>
      <c r="I19" s="3" t="s">
        <v>82</v>
      </c>
      <c r="J19" s="9">
        <v>425699</v>
      </c>
      <c r="K19" s="9">
        <v>8367801</v>
      </c>
      <c r="L19" s="9">
        <v>118</v>
      </c>
      <c r="M19" s="9" t="s">
        <v>150</v>
      </c>
      <c r="N19" s="11">
        <v>43023</v>
      </c>
      <c r="O19" s="9" t="s">
        <v>89</v>
      </c>
      <c r="P19" s="9" t="s">
        <v>89</v>
      </c>
    </row>
    <row r="20" spans="1:17" ht="15" x14ac:dyDescent="0.25">
      <c r="A20" s="9" t="s">
        <v>33</v>
      </c>
      <c r="B20" s="9" t="s">
        <v>99</v>
      </c>
      <c r="C20" s="3" t="s">
        <v>81</v>
      </c>
      <c r="D20" s="9">
        <v>23</v>
      </c>
      <c r="E20" s="4">
        <v>-90</v>
      </c>
      <c r="F20" s="4">
        <v>0</v>
      </c>
      <c r="G20" s="11">
        <v>43011</v>
      </c>
      <c r="H20" s="11">
        <v>43011</v>
      </c>
      <c r="I20" s="3" t="s">
        <v>82</v>
      </c>
      <c r="J20">
        <v>424796.25599999999</v>
      </c>
      <c r="K20">
        <v>8367794.2779999999</v>
      </c>
      <c r="L20">
        <v>112</v>
      </c>
      <c r="M20" s="3" t="s">
        <v>150</v>
      </c>
      <c r="N20" s="11">
        <v>43020</v>
      </c>
      <c r="O20" s="3" t="s">
        <v>151</v>
      </c>
      <c r="P20" s="9" t="s">
        <v>89</v>
      </c>
      <c r="Q20" s="9"/>
    </row>
    <row r="21" spans="1:17" ht="15" x14ac:dyDescent="0.25">
      <c r="A21" s="9" t="s">
        <v>34</v>
      </c>
      <c r="B21" s="9" t="s">
        <v>102</v>
      </c>
      <c r="C21" s="3" t="s">
        <v>81</v>
      </c>
      <c r="D21" s="9">
        <v>39</v>
      </c>
      <c r="E21" s="4">
        <v>-90</v>
      </c>
      <c r="F21" s="4">
        <v>0</v>
      </c>
      <c r="G21" s="11">
        <v>43012</v>
      </c>
      <c r="H21" s="11">
        <v>43012</v>
      </c>
      <c r="I21" s="3" t="s">
        <v>82</v>
      </c>
      <c r="J21">
        <v>426307.04499999998</v>
      </c>
      <c r="K21">
        <v>8368206.7850000001</v>
      </c>
      <c r="L21">
        <v>155</v>
      </c>
      <c r="M21" s="3" t="s">
        <v>150</v>
      </c>
      <c r="N21" s="11">
        <v>43020</v>
      </c>
      <c r="O21" s="3" t="s">
        <v>151</v>
      </c>
      <c r="P21" s="9" t="s">
        <v>89</v>
      </c>
      <c r="Q21" s="9"/>
    </row>
    <row r="22" spans="1:17" s="9" customFormat="1" ht="15" x14ac:dyDescent="0.25">
      <c r="A22" s="9" t="s">
        <v>35</v>
      </c>
      <c r="B22" s="9" t="s">
        <v>154</v>
      </c>
      <c r="C22" s="3" t="s">
        <v>81</v>
      </c>
      <c r="D22" s="9">
        <v>37</v>
      </c>
      <c r="E22" s="4">
        <v>-90</v>
      </c>
      <c r="F22" s="4">
        <v>0</v>
      </c>
      <c r="G22" s="11">
        <v>43025</v>
      </c>
      <c r="H22" s="11">
        <v>43025</v>
      </c>
      <c r="I22" s="3" t="s">
        <v>82</v>
      </c>
      <c r="J22" s="9">
        <v>425791</v>
      </c>
      <c r="K22" s="9">
        <v>8368205</v>
      </c>
      <c r="L22" s="9">
        <v>129</v>
      </c>
      <c r="M22" s="9" t="s">
        <v>150</v>
      </c>
      <c r="N22" s="11">
        <v>43026</v>
      </c>
      <c r="O22" s="9" t="s">
        <v>89</v>
      </c>
      <c r="P22" s="9" t="s">
        <v>89</v>
      </c>
    </row>
    <row r="23" spans="1:17" ht="15" x14ac:dyDescent="0.25">
      <c r="A23" s="6" t="s">
        <v>36</v>
      </c>
      <c r="B23" s="6"/>
      <c r="C23" s="7" t="s">
        <v>81</v>
      </c>
      <c r="D23" s="6"/>
      <c r="E23" s="8">
        <v>-90</v>
      </c>
      <c r="F23" s="8">
        <v>0</v>
      </c>
      <c r="G23" s="6"/>
      <c r="H23" s="6"/>
      <c r="I23" s="7" t="s">
        <v>82</v>
      </c>
      <c r="J23" s="6"/>
      <c r="K23" s="6"/>
      <c r="L23" s="6"/>
      <c r="M23" s="6"/>
      <c r="N23" s="20"/>
      <c r="O23" s="6"/>
      <c r="P23" s="6"/>
      <c r="Q23" s="6" t="s">
        <v>159</v>
      </c>
    </row>
    <row r="24" spans="1:17" ht="15" x14ac:dyDescent="0.25">
      <c r="A24" s="9" t="s">
        <v>37</v>
      </c>
      <c r="B24" s="9" t="s">
        <v>103</v>
      </c>
      <c r="C24" s="3" t="s">
        <v>81</v>
      </c>
      <c r="D24" s="9">
        <v>47</v>
      </c>
      <c r="E24" s="4">
        <v>-90</v>
      </c>
      <c r="F24" s="4">
        <v>0</v>
      </c>
      <c r="G24" s="11">
        <v>43012</v>
      </c>
      <c r="H24" s="11">
        <v>43012</v>
      </c>
      <c r="I24" s="3" t="s">
        <v>82</v>
      </c>
      <c r="J24">
        <v>427010.07299999997</v>
      </c>
      <c r="K24">
        <v>8368708.8559999997</v>
      </c>
      <c r="L24">
        <v>198</v>
      </c>
      <c r="M24" s="3" t="s">
        <v>150</v>
      </c>
      <c r="N24" s="11">
        <v>43020</v>
      </c>
      <c r="O24" s="3" t="s">
        <v>151</v>
      </c>
      <c r="P24" s="9" t="s">
        <v>89</v>
      </c>
      <c r="Q24" s="9"/>
    </row>
    <row r="25" spans="1:17" ht="15" x14ac:dyDescent="0.25">
      <c r="A25" s="6" t="s">
        <v>38</v>
      </c>
      <c r="B25" s="6"/>
      <c r="C25" s="7" t="s">
        <v>81</v>
      </c>
      <c r="D25" s="6"/>
      <c r="E25" s="8">
        <v>-90</v>
      </c>
      <c r="F25" s="8">
        <v>0</v>
      </c>
      <c r="G25" s="6"/>
      <c r="H25" s="6"/>
      <c r="I25" s="7" t="s">
        <v>82</v>
      </c>
      <c r="J25" s="6"/>
      <c r="K25" s="6"/>
      <c r="L25" s="6"/>
      <c r="M25" s="6"/>
      <c r="N25" s="20"/>
      <c r="O25" s="6"/>
      <c r="P25" s="6"/>
      <c r="Q25" s="6" t="s">
        <v>159</v>
      </c>
    </row>
    <row r="26" spans="1:17" s="9" customFormat="1" ht="15" x14ac:dyDescent="0.25">
      <c r="A26" s="9" t="s">
        <v>39</v>
      </c>
      <c r="B26" s="9" t="s">
        <v>155</v>
      </c>
      <c r="C26" s="3" t="s">
        <v>81</v>
      </c>
      <c r="D26" s="9">
        <v>31</v>
      </c>
      <c r="E26" s="4">
        <v>-90</v>
      </c>
      <c r="F26" s="4">
        <v>0</v>
      </c>
      <c r="G26" s="11">
        <v>43026</v>
      </c>
      <c r="H26" s="11">
        <v>43026</v>
      </c>
      <c r="I26" s="3" t="s">
        <v>82</v>
      </c>
      <c r="J26" s="9">
        <v>425662</v>
      </c>
      <c r="K26" s="9">
        <v>8368787</v>
      </c>
      <c r="L26" s="9">
        <v>137</v>
      </c>
      <c r="M26" s="9" t="s">
        <v>150</v>
      </c>
      <c r="N26" s="11">
        <v>43026</v>
      </c>
      <c r="O26" s="9" t="s">
        <v>89</v>
      </c>
      <c r="P26" s="9" t="s">
        <v>89</v>
      </c>
    </row>
    <row r="27" spans="1:17" s="9" customFormat="1" ht="15" x14ac:dyDescent="0.25">
      <c r="A27" s="9" t="s">
        <v>40</v>
      </c>
      <c r="B27" s="9" t="s">
        <v>156</v>
      </c>
      <c r="C27" s="3" t="s">
        <v>81</v>
      </c>
      <c r="D27" s="9">
        <v>25</v>
      </c>
      <c r="E27" s="4">
        <v>-90</v>
      </c>
      <c r="F27" s="4">
        <v>0</v>
      </c>
      <c r="G27" s="11">
        <v>43026</v>
      </c>
      <c r="H27" s="11">
        <v>43026</v>
      </c>
      <c r="I27" s="3" t="s">
        <v>82</v>
      </c>
      <c r="J27" s="9">
        <v>425000</v>
      </c>
      <c r="K27" s="9">
        <v>8368789</v>
      </c>
      <c r="L27" s="9">
        <v>103</v>
      </c>
      <c r="M27" s="9" t="s">
        <v>150</v>
      </c>
      <c r="N27" s="11">
        <v>43026</v>
      </c>
      <c r="O27" s="9" t="s">
        <v>89</v>
      </c>
      <c r="P27" s="9" t="s">
        <v>89</v>
      </c>
    </row>
    <row r="28" spans="1:17" s="9" customFormat="1" ht="15" x14ac:dyDescent="0.25">
      <c r="A28" s="9" t="s">
        <v>41</v>
      </c>
      <c r="B28" s="9" t="s">
        <v>157</v>
      </c>
      <c r="C28" s="3" t="s">
        <v>81</v>
      </c>
      <c r="D28" s="9">
        <v>31</v>
      </c>
      <c r="E28" s="4">
        <v>-90</v>
      </c>
      <c r="F28" s="4">
        <v>0</v>
      </c>
      <c r="G28" s="11">
        <v>43026</v>
      </c>
      <c r="H28" s="11">
        <v>43026</v>
      </c>
      <c r="I28" s="3" t="s">
        <v>82</v>
      </c>
      <c r="J28" s="9">
        <v>426056</v>
      </c>
      <c r="K28" s="9">
        <v>8368997</v>
      </c>
      <c r="L28" s="9">
        <v>153</v>
      </c>
      <c r="M28" s="9" t="s">
        <v>150</v>
      </c>
      <c r="N28" s="11">
        <v>43026</v>
      </c>
      <c r="O28" s="9" t="s">
        <v>89</v>
      </c>
      <c r="P28" s="9" t="s">
        <v>89</v>
      </c>
    </row>
    <row r="29" spans="1:17" ht="15" x14ac:dyDescent="0.25">
      <c r="A29" s="6" t="s">
        <v>42</v>
      </c>
      <c r="B29" s="6"/>
      <c r="C29" s="7" t="s">
        <v>81</v>
      </c>
      <c r="D29" s="6"/>
      <c r="E29" s="8">
        <v>-90</v>
      </c>
      <c r="F29" s="8">
        <v>0</v>
      </c>
      <c r="G29" s="6"/>
      <c r="H29" s="6"/>
      <c r="I29" s="7" t="s">
        <v>82</v>
      </c>
      <c r="J29" s="6"/>
      <c r="K29" s="6"/>
      <c r="L29" s="6"/>
      <c r="M29" s="6"/>
      <c r="N29" s="20"/>
      <c r="O29" s="6"/>
      <c r="P29" s="6"/>
      <c r="Q29" s="6" t="s">
        <v>159</v>
      </c>
    </row>
    <row r="30" spans="1:17" s="9" customFormat="1" ht="15" x14ac:dyDescent="0.25">
      <c r="A30" s="9" t="s">
        <v>43</v>
      </c>
      <c r="B30" s="9" t="s">
        <v>130</v>
      </c>
      <c r="C30" s="3" t="s">
        <v>81</v>
      </c>
      <c r="D30" s="9">
        <v>42</v>
      </c>
      <c r="E30" s="4">
        <v>-90</v>
      </c>
      <c r="F30" s="4">
        <v>0</v>
      </c>
      <c r="G30" s="11">
        <v>43017</v>
      </c>
      <c r="H30" s="11">
        <v>43017</v>
      </c>
      <c r="I30" s="3" t="s">
        <v>82</v>
      </c>
      <c r="J30">
        <v>425707.94400000002</v>
      </c>
      <c r="K30">
        <v>8369493.5439999998</v>
      </c>
      <c r="L30">
        <v>141</v>
      </c>
      <c r="M30" s="3" t="s">
        <v>150</v>
      </c>
      <c r="N30" s="11">
        <v>43020</v>
      </c>
      <c r="O30" s="3" t="s">
        <v>151</v>
      </c>
      <c r="P30" s="9" t="s">
        <v>89</v>
      </c>
    </row>
    <row r="31" spans="1:17" s="9" customFormat="1" ht="15" x14ac:dyDescent="0.25">
      <c r="A31" s="9" t="s">
        <v>44</v>
      </c>
      <c r="B31" s="9" t="s">
        <v>131</v>
      </c>
      <c r="C31" s="3" t="s">
        <v>81</v>
      </c>
      <c r="D31" s="9">
        <v>25</v>
      </c>
      <c r="E31" s="4">
        <v>-90</v>
      </c>
      <c r="F31" s="4">
        <v>0</v>
      </c>
      <c r="G31" s="11">
        <v>43017</v>
      </c>
      <c r="H31" s="11">
        <v>43017</v>
      </c>
      <c r="I31" s="3" t="s">
        <v>82</v>
      </c>
      <c r="J31">
        <v>425505.32199999999</v>
      </c>
      <c r="K31">
        <v>8369507.9500000002</v>
      </c>
      <c r="L31">
        <v>133</v>
      </c>
      <c r="M31" s="3" t="s">
        <v>150</v>
      </c>
      <c r="N31" s="11">
        <v>43020</v>
      </c>
      <c r="O31" s="3" t="s">
        <v>151</v>
      </c>
      <c r="P31" s="9" t="s">
        <v>89</v>
      </c>
    </row>
    <row r="32" spans="1:17" s="9" customFormat="1" ht="15" x14ac:dyDescent="0.25">
      <c r="A32" s="9" t="s">
        <v>45</v>
      </c>
      <c r="B32" s="9" t="s">
        <v>132</v>
      </c>
      <c r="C32" s="3" t="s">
        <v>81</v>
      </c>
      <c r="D32" s="9">
        <v>13</v>
      </c>
      <c r="E32" s="4">
        <v>-90</v>
      </c>
      <c r="F32" s="4">
        <v>0</v>
      </c>
      <c r="G32" s="11">
        <v>43017</v>
      </c>
      <c r="H32" s="11">
        <v>43017</v>
      </c>
      <c r="I32" s="3" t="s">
        <v>82</v>
      </c>
      <c r="J32">
        <v>425122.13799999998</v>
      </c>
      <c r="K32">
        <v>8369489.21</v>
      </c>
      <c r="L32">
        <v>114</v>
      </c>
      <c r="M32" s="3" t="s">
        <v>150</v>
      </c>
      <c r="N32" s="11">
        <v>43020</v>
      </c>
      <c r="O32" s="3" t="s">
        <v>151</v>
      </c>
      <c r="P32" s="9" t="s">
        <v>89</v>
      </c>
    </row>
    <row r="33" spans="1:17" s="9" customFormat="1" ht="15" x14ac:dyDescent="0.25">
      <c r="A33" s="9" t="s">
        <v>46</v>
      </c>
      <c r="B33" s="9" t="s">
        <v>133</v>
      </c>
      <c r="C33" s="3" t="s">
        <v>81</v>
      </c>
      <c r="D33" s="9">
        <v>19</v>
      </c>
      <c r="E33" s="4">
        <v>-90</v>
      </c>
      <c r="F33" s="4">
        <v>0</v>
      </c>
      <c r="G33" s="11">
        <v>43017</v>
      </c>
      <c r="H33" s="11">
        <v>43017</v>
      </c>
      <c r="I33" s="3" t="s">
        <v>82</v>
      </c>
      <c r="J33" s="9">
        <v>424306</v>
      </c>
      <c r="K33" s="9">
        <v>8369496</v>
      </c>
      <c r="L33" s="9">
        <v>88</v>
      </c>
      <c r="M33" s="9" t="s">
        <v>150</v>
      </c>
      <c r="N33" s="11">
        <v>43021</v>
      </c>
      <c r="O33" s="9" t="s">
        <v>89</v>
      </c>
      <c r="P33" s="9" t="s">
        <v>89</v>
      </c>
    </row>
    <row r="34" spans="1:17" s="9" customFormat="1" ht="15" x14ac:dyDescent="0.25">
      <c r="A34" s="9" t="s">
        <v>47</v>
      </c>
      <c r="B34" s="9" t="s">
        <v>134</v>
      </c>
      <c r="C34" s="3" t="s">
        <v>81</v>
      </c>
      <c r="D34" s="9">
        <v>24</v>
      </c>
      <c r="E34" s="4">
        <v>-90</v>
      </c>
      <c r="F34" s="4">
        <v>0</v>
      </c>
      <c r="G34" s="11">
        <v>43017</v>
      </c>
      <c r="H34" s="11">
        <v>43017</v>
      </c>
      <c r="I34" s="3" t="s">
        <v>82</v>
      </c>
      <c r="J34">
        <v>425854.353</v>
      </c>
      <c r="K34">
        <v>8370097.0029999996</v>
      </c>
      <c r="L34">
        <v>147</v>
      </c>
      <c r="M34" s="3" t="s">
        <v>150</v>
      </c>
      <c r="N34" s="11">
        <v>43020</v>
      </c>
      <c r="O34" s="3" t="s">
        <v>151</v>
      </c>
      <c r="P34" s="9" t="s">
        <v>89</v>
      </c>
    </row>
    <row r="35" spans="1:17" s="9" customFormat="1" ht="15" x14ac:dyDescent="0.25">
      <c r="A35" s="9" t="s">
        <v>48</v>
      </c>
      <c r="B35" s="9" t="s">
        <v>135</v>
      </c>
      <c r="C35" s="3" t="s">
        <v>81</v>
      </c>
      <c r="D35" s="9">
        <v>25</v>
      </c>
      <c r="E35" s="4">
        <v>-90</v>
      </c>
      <c r="F35" s="4">
        <v>0</v>
      </c>
      <c r="G35" s="11">
        <v>43018</v>
      </c>
      <c r="H35" s="11">
        <v>43018</v>
      </c>
      <c r="I35" s="3" t="s">
        <v>82</v>
      </c>
      <c r="J35">
        <v>425397.80900000001</v>
      </c>
      <c r="K35">
        <v>8370103.7050000001</v>
      </c>
      <c r="L35">
        <v>119</v>
      </c>
      <c r="M35" s="3" t="s">
        <v>150</v>
      </c>
      <c r="N35" s="11">
        <v>43020</v>
      </c>
      <c r="O35" s="3" t="s">
        <v>151</v>
      </c>
      <c r="P35" s="9" t="s">
        <v>89</v>
      </c>
    </row>
    <row r="36" spans="1:17" ht="15" x14ac:dyDescent="0.25">
      <c r="A36" s="12" t="s">
        <v>49</v>
      </c>
      <c r="B36" s="12"/>
      <c r="C36" s="13" t="s">
        <v>81</v>
      </c>
      <c r="D36" s="12"/>
      <c r="E36" s="14">
        <v>-90</v>
      </c>
      <c r="F36" s="14">
        <v>0</v>
      </c>
      <c r="G36" s="12"/>
      <c r="H36" s="12"/>
      <c r="I36" s="13" t="s">
        <v>82</v>
      </c>
      <c r="J36" s="12"/>
      <c r="K36" s="12"/>
      <c r="L36" s="12"/>
      <c r="M36" s="12"/>
      <c r="N36" s="12"/>
      <c r="O36" s="12"/>
      <c r="P36" s="17"/>
      <c r="Q36" s="12" t="s">
        <v>159</v>
      </c>
    </row>
    <row r="37" spans="1:17" s="9" customFormat="1" ht="15" x14ac:dyDescent="0.25">
      <c r="A37" s="9" t="s">
        <v>50</v>
      </c>
      <c r="B37" s="9" t="s">
        <v>136</v>
      </c>
      <c r="C37" s="3" t="s">
        <v>81</v>
      </c>
      <c r="D37" s="9">
        <v>25</v>
      </c>
      <c r="E37" s="4">
        <v>-90</v>
      </c>
      <c r="F37" s="4">
        <v>0</v>
      </c>
      <c r="G37" s="11">
        <v>43018</v>
      </c>
      <c r="H37" s="11">
        <v>43018</v>
      </c>
      <c r="I37" s="3" t="s">
        <v>82</v>
      </c>
      <c r="J37">
        <v>424325.07</v>
      </c>
      <c r="K37">
        <v>8370101.4630000005</v>
      </c>
      <c r="L37">
        <v>95</v>
      </c>
      <c r="M37" s="3" t="s">
        <v>150</v>
      </c>
      <c r="N37" s="11">
        <v>43020</v>
      </c>
      <c r="O37" s="3" t="s">
        <v>151</v>
      </c>
      <c r="P37" s="9" t="s">
        <v>89</v>
      </c>
    </row>
    <row r="38" spans="1:17" s="9" customFormat="1" ht="15" x14ac:dyDescent="0.25">
      <c r="A38" s="9" t="s">
        <v>51</v>
      </c>
      <c r="B38" s="9" t="s">
        <v>137</v>
      </c>
      <c r="C38" s="3" t="s">
        <v>81</v>
      </c>
      <c r="D38" s="9">
        <v>13</v>
      </c>
      <c r="E38" s="4">
        <v>-90</v>
      </c>
      <c r="F38" s="4">
        <v>0</v>
      </c>
      <c r="G38" s="11">
        <v>43018</v>
      </c>
      <c r="H38" s="11">
        <v>43018</v>
      </c>
      <c r="I38" s="3" t="s">
        <v>82</v>
      </c>
      <c r="J38">
        <v>425235.15100000001</v>
      </c>
      <c r="K38">
        <v>8370551.3559999997</v>
      </c>
      <c r="L38">
        <v>117</v>
      </c>
      <c r="M38" s="3" t="s">
        <v>150</v>
      </c>
      <c r="N38" s="11">
        <v>43020</v>
      </c>
      <c r="O38" s="3" t="s">
        <v>151</v>
      </c>
      <c r="P38" s="9" t="s">
        <v>89</v>
      </c>
    </row>
    <row r="39" spans="1:17" s="9" customFormat="1" ht="15" x14ac:dyDescent="0.25">
      <c r="A39" s="9" t="s">
        <v>52</v>
      </c>
      <c r="B39" s="9" t="s">
        <v>138</v>
      </c>
      <c r="C39" s="3" t="s">
        <v>81</v>
      </c>
      <c r="D39" s="9">
        <v>19</v>
      </c>
      <c r="E39" s="4">
        <v>-90</v>
      </c>
      <c r="F39" s="4">
        <v>0</v>
      </c>
      <c r="G39" s="11">
        <v>43018</v>
      </c>
      <c r="H39" s="11">
        <v>43018</v>
      </c>
      <c r="I39" s="3" t="s">
        <v>82</v>
      </c>
      <c r="J39">
        <v>424740.98800000001</v>
      </c>
      <c r="K39">
        <v>8370544.5609999998</v>
      </c>
      <c r="L39">
        <v>99</v>
      </c>
      <c r="M39" s="3" t="s">
        <v>150</v>
      </c>
      <c r="N39" s="11">
        <v>43020</v>
      </c>
      <c r="O39" s="3" t="s">
        <v>151</v>
      </c>
      <c r="P39" s="9" t="s">
        <v>89</v>
      </c>
    </row>
    <row r="40" spans="1:17" s="9" customFormat="1" ht="15" x14ac:dyDescent="0.25">
      <c r="A40" s="9" t="s">
        <v>53</v>
      </c>
      <c r="B40" s="9" t="s">
        <v>123</v>
      </c>
      <c r="C40" s="3" t="s">
        <v>81</v>
      </c>
      <c r="D40" s="9">
        <v>30</v>
      </c>
      <c r="E40" s="4">
        <v>-90</v>
      </c>
      <c r="F40" s="4">
        <v>0</v>
      </c>
      <c r="G40" s="11">
        <v>43015</v>
      </c>
      <c r="H40" s="11">
        <v>43016</v>
      </c>
      <c r="I40" s="3" t="s">
        <v>82</v>
      </c>
      <c r="J40">
        <v>426699.37</v>
      </c>
      <c r="K40">
        <v>8370988.5060000001</v>
      </c>
      <c r="L40">
        <v>146</v>
      </c>
      <c r="M40" s="3" t="s">
        <v>150</v>
      </c>
      <c r="N40" s="11">
        <v>43020</v>
      </c>
      <c r="O40" s="3" t="s">
        <v>151</v>
      </c>
      <c r="P40" s="9" t="s">
        <v>89</v>
      </c>
    </row>
    <row r="41" spans="1:17" s="9" customFormat="1" ht="15" x14ac:dyDescent="0.25">
      <c r="B41" s="9" t="s">
        <v>158</v>
      </c>
      <c r="C41" s="3" t="s">
        <v>81</v>
      </c>
      <c r="D41" s="9">
        <v>61</v>
      </c>
      <c r="E41" s="4">
        <v>-90</v>
      </c>
      <c r="F41" s="4">
        <v>0</v>
      </c>
      <c r="G41" s="11">
        <v>43026</v>
      </c>
      <c r="H41" s="11">
        <v>43026</v>
      </c>
      <c r="I41" s="3" t="s">
        <v>82</v>
      </c>
      <c r="J41">
        <v>426702</v>
      </c>
      <c r="K41">
        <v>8370994</v>
      </c>
      <c r="L41">
        <v>139</v>
      </c>
      <c r="M41" s="3" t="s">
        <v>150</v>
      </c>
      <c r="N41" s="11">
        <v>43026</v>
      </c>
      <c r="O41" s="3" t="s">
        <v>89</v>
      </c>
      <c r="P41" s="10" t="s">
        <v>89</v>
      </c>
    </row>
    <row r="42" spans="1:17" s="9" customFormat="1" ht="15" x14ac:dyDescent="0.25">
      <c r="A42" s="9" t="s">
        <v>54</v>
      </c>
      <c r="B42" s="9" t="s">
        <v>124</v>
      </c>
      <c r="C42" s="3" t="s">
        <v>81</v>
      </c>
      <c r="D42" s="9">
        <v>37</v>
      </c>
      <c r="E42" s="4">
        <v>-90</v>
      </c>
      <c r="F42" s="4">
        <v>0</v>
      </c>
      <c r="G42" s="11">
        <v>43016</v>
      </c>
      <c r="H42" s="11">
        <v>43016</v>
      </c>
      <c r="I42" s="3" t="s">
        <v>82</v>
      </c>
      <c r="J42">
        <v>426349.24200000003</v>
      </c>
      <c r="K42">
        <v>8370998.6440000003</v>
      </c>
      <c r="L42">
        <v>136</v>
      </c>
      <c r="M42" s="3" t="s">
        <v>150</v>
      </c>
      <c r="N42" s="11">
        <v>43020</v>
      </c>
      <c r="O42" s="3" t="s">
        <v>151</v>
      </c>
      <c r="P42" s="9" t="s">
        <v>89</v>
      </c>
    </row>
    <row r="43" spans="1:17" s="9" customFormat="1" ht="15" x14ac:dyDescent="0.25">
      <c r="A43" s="9" t="s">
        <v>55</v>
      </c>
      <c r="B43" s="9" t="s">
        <v>125</v>
      </c>
      <c r="C43" s="3" t="s">
        <v>81</v>
      </c>
      <c r="D43" s="9">
        <v>31</v>
      </c>
      <c r="E43" s="4">
        <v>-90</v>
      </c>
      <c r="F43" s="4">
        <v>0</v>
      </c>
      <c r="G43" s="11">
        <v>43016</v>
      </c>
      <c r="H43" s="11">
        <v>43016</v>
      </c>
      <c r="I43" s="3" t="s">
        <v>82</v>
      </c>
      <c r="J43">
        <v>425880.05200000003</v>
      </c>
      <c r="K43">
        <v>8370993.2470000004</v>
      </c>
      <c r="L43">
        <v>90</v>
      </c>
      <c r="M43" s="3" t="s">
        <v>150</v>
      </c>
      <c r="N43" s="11">
        <v>43020</v>
      </c>
      <c r="O43" s="3" t="s">
        <v>151</v>
      </c>
      <c r="P43" s="9" t="s">
        <v>89</v>
      </c>
    </row>
    <row r="44" spans="1:17" s="9" customFormat="1" ht="15" x14ac:dyDescent="0.25">
      <c r="A44" s="9" t="s">
        <v>56</v>
      </c>
      <c r="B44" s="9" t="s">
        <v>139</v>
      </c>
      <c r="C44" s="3" t="s">
        <v>81</v>
      </c>
      <c r="D44" s="9">
        <v>30</v>
      </c>
      <c r="E44" s="4">
        <v>-90</v>
      </c>
      <c r="F44" s="4">
        <v>0</v>
      </c>
      <c r="G44" s="11">
        <v>43018</v>
      </c>
      <c r="H44" s="11">
        <v>43018</v>
      </c>
      <c r="I44" s="3" t="s">
        <v>82</v>
      </c>
      <c r="J44">
        <v>425202.717</v>
      </c>
      <c r="K44">
        <v>8371003.7110000001</v>
      </c>
      <c r="L44">
        <v>106</v>
      </c>
      <c r="M44" s="3" t="s">
        <v>150</v>
      </c>
      <c r="N44" s="11">
        <v>43020</v>
      </c>
      <c r="O44" s="3" t="s">
        <v>151</v>
      </c>
      <c r="P44" s="9" t="s">
        <v>89</v>
      </c>
    </row>
    <row r="45" spans="1:17" s="9" customFormat="1" ht="15" x14ac:dyDescent="0.25">
      <c r="A45" s="9" t="s">
        <v>57</v>
      </c>
      <c r="B45" s="9" t="s">
        <v>140</v>
      </c>
      <c r="C45" s="3" t="s">
        <v>81</v>
      </c>
      <c r="D45" s="9">
        <v>25</v>
      </c>
      <c r="E45" s="4">
        <v>-90</v>
      </c>
      <c r="F45" s="4">
        <v>0</v>
      </c>
      <c r="G45" s="11">
        <v>43018</v>
      </c>
      <c r="H45" s="11">
        <v>43018</v>
      </c>
      <c r="I45" s="3" t="s">
        <v>82</v>
      </c>
      <c r="J45">
        <v>424797.04</v>
      </c>
      <c r="K45">
        <v>8370994.5290000001</v>
      </c>
      <c r="L45">
        <v>87</v>
      </c>
      <c r="M45" s="3" t="s">
        <v>150</v>
      </c>
      <c r="N45" s="11">
        <v>43020</v>
      </c>
      <c r="O45" s="3" t="s">
        <v>151</v>
      </c>
      <c r="P45" s="9" t="s">
        <v>89</v>
      </c>
    </row>
    <row r="46" spans="1:17" s="9" customFormat="1" ht="15" x14ac:dyDescent="0.25">
      <c r="A46" s="9" t="s">
        <v>58</v>
      </c>
      <c r="B46" s="9" t="s">
        <v>141</v>
      </c>
      <c r="C46" s="3" t="s">
        <v>81</v>
      </c>
      <c r="D46" s="9">
        <v>18</v>
      </c>
      <c r="E46" s="4">
        <v>-90</v>
      </c>
      <c r="F46" s="4">
        <v>0</v>
      </c>
      <c r="G46" s="11">
        <v>43018</v>
      </c>
      <c r="H46" s="11">
        <v>43018</v>
      </c>
      <c r="I46" s="3" t="s">
        <v>82</v>
      </c>
      <c r="J46">
        <v>424397.53</v>
      </c>
      <c r="K46">
        <v>8371001.1210000003</v>
      </c>
      <c r="L46">
        <v>62</v>
      </c>
      <c r="M46" s="3" t="s">
        <v>150</v>
      </c>
      <c r="N46" s="11">
        <v>43020</v>
      </c>
      <c r="O46" s="3" t="s">
        <v>151</v>
      </c>
      <c r="P46" s="9" t="s">
        <v>89</v>
      </c>
    </row>
    <row r="47" spans="1:17" s="9" customFormat="1" ht="15" x14ac:dyDescent="0.25">
      <c r="A47" s="9" t="s">
        <v>59</v>
      </c>
      <c r="B47" s="9" t="s">
        <v>126</v>
      </c>
      <c r="C47" s="3" t="s">
        <v>81</v>
      </c>
      <c r="D47" s="9">
        <v>36</v>
      </c>
      <c r="E47" s="4">
        <v>-90</v>
      </c>
      <c r="F47" s="4">
        <v>0</v>
      </c>
      <c r="G47" s="11">
        <v>43016</v>
      </c>
      <c r="H47" s="11">
        <v>43016</v>
      </c>
      <c r="I47" s="3" t="s">
        <v>82</v>
      </c>
      <c r="J47">
        <v>426098.39500000002</v>
      </c>
      <c r="K47">
        <v>8371375.8499999996</v>
      </c>
      <c r="L47">
        <v>118</v>
      </c>
      <c r="M47" s="3" t="s">
        <v>150</v>
      </c>
      <c r="N47" s="11">
        <v>43020</v>
      </c>
      <c r="O47" s="3" t="s">
        <v>151</v>
      </c>
      <c r="P47" s="9" t="s">
        <v>89</v>
      </c>
    </row>
    <row r="48" spans="1:17" s="9" customFormat="1" ht="15" x14ac:dyDescent="0.25">
      <c r="A48" s="9" t="s">
        <v>60</v>
      </c>
      <c r="B48" s="9" t="s">
        <v>127</v>
      </c>
      <c r="C48" s="3" t="s">
        <v>81</v>
      </c>
      <c r="D48" s="9">
        <v>31</v>
      </c>
      <c r="E48" s="4">
        <v>-90</v>
      </c>
      <c r="F48" s="4">
        <v>0</v>
      </c>
      <c r="G48" s="11">
        <v>43016</v>
      </c>
      <c r="H48" s="11">
        <v>43016</v>
      </c>
      <c r="I48" s="3" t="s">
        <v>82</v>
      </c>
      <c r="J48">
        <v>425489.99300000002</v>
      </c>
      <c r="K48">
        <v>8371392.5489999996</v>
      </c>
      <c r="L48">
        <v>78</v>
      </c>
      <c r="M48" s="3" t="s">
        <v>150</v>
      </c>
      <c r="N48" s="11">
        <v>43020</v>
      </c>
      <c r="O48" s="3" t="s">
        <v>151</v>
      </c>
      <c r="P48" s="9" t="s">
        <v>89</v>
      </c>
    </row>
    <row r="49" spans="1:17" s="9" customFormat="1" x14ac:dyDescent="0.3">
      <c r="A49" s="9" t="s">
        <v>61</v>
      </c>
      <c r="B49" s="9" t="s">
        <v>128</v>
      </c>
      <c r="C49" s="3" t="s">
        <v>81</v>
      </c>
      <c r="D49" s="9">
        <v>27</v>
      </c>
      <c r="E49" s="4">
        <v>-90</v>
      </c>
      <c r="F49" s="4">
        <v>0</v>
      </c>
      <c r="G49" s="11">
        <v>43016</v>
      </c>
      <c r="H49" s="11">
        <v>43016</v>
      </c>
      <c r="I49" s="3" t="s">
        <v>82</v>
      </c>
      <c r="J49">
        <v>425212.77799999999</v>
      </c>
      <c r="K49">
        <v>8371389.7300000004</v>
      </c>
      <c r="L49">
        <v>68</v>
      </c>
      <c r="M49" s="3" t="s">
        <v>150</v>
      </c>
      <c r="N49" s="11">
        <v>43020</v>
      </c>
      <c r="O49" s="3" t="s">
        <v>151</v>
      </c>
      <c r="P49" s="9" t="s">
        <v>89</v>
      </c>
    </row>
    <row r="50" spans="1:17" s="9" customFormat="1" x14ac:dyDescent="0.3">
      <c r="A50" s="9" t="s">
        <v>62</v>
      </c>
      <c r="B50" s="9" t="s">
        <v>142</v>
      </c>
      <c r="C50" s="3" t="s">
        <v>81</v>
      </c>
      <c r="D50" s="9">
        <v>24</v>
      </c>
      <c r="E50" s="4">
        <v>-90</v>
      </c>
      <c r="F50" s="4">
        <v>0</v>
      </c>
      <c r="G50" s="11">
        <v>43017</v>
      </c>
      <c r="H50" s="11">
        <v>43017</v>
      </c>
      <c r="I50" s="3" t="s">
        <v>82</v>
      </c>
      <c r="J50">
        <v>425005.30900000001</v>
      </c>
      <c r="K50">
        <v>8371410.9519999996</v>
      </c>
      <c r="L50">
        <v>90</v>
      </c>
      <c r="M50" s="3" t="s">
        <v>150</v>
      </c>
      <c r="N50" s="11">
        <v>43020</v>
      </c>
      <c r="O50" s="3" t="s">
        <v>151</v>
      </c>
      <c r="P50" s="9" t="s">
        <v>89</v>
      </c>
    </row>
    <row r="51" spans="1:17" s="9" customFormat="1" x14ac:dyDescent="0.3">
      <c r="A51" s="9" t="s">
        <v>63</v>
      </c>
      <c r="B51" s="9" t="s">
        <v>143</v>
      </c>
      <c r="C51" s="3" t="s">
        <v>81</v>
      </c>
      <c r="D51" s="9">
        <v>19</v>
      </c>
      <c r="E51" s="4">
        <v>-90</v>
      </c>
      <c r="F51" s="4">
        <v>0</v>
      </c>
      <c r="G51" s="11">
        <v>43018</v>
      </c>
      <c r="H51" s="11">
        <v>43018</v>
      </c>
      <c r="I51" s="3" t="s">
        <v>82</v>
      </c>
      <c r="J51">
        <v>424492.12800000003</v>
      </c>
      <c r="K51">
        <v>8371403.4170000004</v>
      </c>
      <c r="L51">
        <v>62</v>
      </c>
      <c r="M51" s="3" t="s">
        <v>150</v>
      </c>
      <c r="N51" s="11">
        <v>43020</v>
      </c>
      <c r="O51" s="3" t="s">
        <v>151</v>
      </c>
      <c r="P51" s="9" t="s">
        <v>89</v>
      </c>
    </row>
    <row r="52" spans="1:17" s="9" customFormat="1" x14ac:dyDescent="0.3">
      <c r="A52" s="9" t="s">
        <v>64</v>
      </c>
      <c r="B52" s="9" t="s">
        <v>129</v>
      </c>
      <c r="C52" s="3" t="s">
        <v>81</v>
      </c>
      <c r="D52" s="9">
        <v>37</v>
      </c>
      <c r="E52" s="4">
        <v>-90</v>
      </c>
      <c r="F52" s="4">
        <v>0</v>
      </c>
      <c r="G52" s="11">
        <v>43016</v>
      </c>
      <c r="H52" s="11">
        <v>43016</v>
      </c>
      <c r="I52" s="3" t="s">
        <v>82</v>
      </c>
      <c r="J52">
        <v>426196.92700000003</v>
      </c>
      <c r="K52">
        <v>8371826.0999999996</v>
      </c>
      <c r="L52">
        <v>85</v>
      </c>
      <c r="M52" s="3" t="s">
        <v>150</v>
      </c>
      <c r="N52" s="11">
        <v>43020</v>
      </c>
      <c r="O52" s="3" t="s">
        <v>151</v>
      </c>
      <c r="P52" s="9" t="s">
        <v>89</v>
      </c>
    </row>
    <row r="53" spans="1:17" x14ac:dyDescent="0.3">
      <c r="A53" s="17" t="s">
        <v>65</v>
      </c>
      <c r="B53" s="17"/>
      <c r="C53" s="18" t="s">
        <v>81</v>
      </c>
      <c r="D53" s="17"/>
      <c r="E53" s="19">
        <v>-90</v>
      </c>
      <c r="F53" s="19">
        <v>0</v>
      </c>
      <c r="G53" s="17"/>
      <c r="H53" s="17"/>
      <c r="I53" s="18" t="s">
        <v>82</v>
      </c>
      <c r="J53" s="17"/>
      <c r="K53" s="17"/>
      <c r="L53" s="17"/>
      <c r="M53" s="17"/>
      <c r="N53" s="12"/>
      <c r="O53" s="17"/>
      <c r="P53" s="17"/>
      <c r="Q53" s="17" t="s">
        <v>159</v>
      </c>
    </row>
    <row r="54" spans="1:17" s="9" customFormat="1" x14ac:dyDescent="0.3">
      <c r="A54" s="9" t="s">
        <v>66</v>
      </c>
      <c r="B54" s="9" t="s">
        <v>144</v>
      </c>
      <c r="C54" s="3" t="s">
        <v>81</v>
      </c>
      <c r="D54" s="9">
        <v>19</v>
      </c>
      <c r="E54" s="4">
        <v>-90</v>
      </c>
      <c r="F54" s="4">
        <v>0</v>
      </c>
      <c r="G54" s="11">
        <v>43019</v>
      </c>
      <c r="H54" s="11">
        <v>43019</v>
      </c>
      <c r="I54" s="3" t="s">
        <v>82</v>
      </c>
      <c r="J54">
        <v>424586.88799999998</v>
      </c>
      <c r="K54">
        <v>8371803.9510000004</v>
      </c>
      <c r="L54">
        <v>63</v>
      </c>
      <c r="M54" s="3" t="s">
        <v>150</v>
      </c>
      <c r="N54" s="11">
        <v>43020</v>
      </c>
      <c r="O54" s="3" t="s">
        <v>151</v>
      </c>
      <c r="P54" s="9" t="s">
        <v>89</v>
      </c>
    </row>
    <row r="55" spans="1:17" s="9" customFormat="1" x14ac:dyDescent="0.3">
      <c r="A55" s="9" t="s">
        <v>67</v>
      </c>
      <c r="B55" s="9" t="s">
        <v>145</v>
      </c>
      <c r="C55" s="3" t="s">
        <v>81</v>
      </c>
      <c r="D55" s="9">
        <v>25</v>
      </c>
      <c r="E55" s="4">
        <v>-90</v>
      </c>
      <c r="F55" s="4">
        <v>0</v>
      </c>
      <c r="G55" s="11">
        <v>43019</v>
      </c>
      <c r="H55" s="11">
        <v>43019</v>
      </c>
      <c r="I55" s="3" t="s">
        <v>82</v>
      </c>
      <c r="J55">
        <v>423600.609</v>
      </c>
      <c r="K55">
        <v>8371900.4199999999</v>
      </c>
      <c r="L55">
        <v>77</v>
      </c>
      <c r="M55" s="3" t="s">
        <v>150</v>
      </c>
      <c r="N55" s="11">
        <v>43020</v>
      </c>
      <c r="O55" s="3" t="s">
        <v>151</v>
      </c>
      <c r="P55" s="9" t="s">
        <v>89</v>
      </c>
    </row>
    <row r="56" spans="1:17" s="9" customFormat="1" x14ac:dyDescent="0.3">
      <c r="A56" s="9" t="s">
        <v>68</v>
      </c>
      <c r="B56" s="9" t="s">
        <v>146</v>
      </c>
      <c r="C56" s="3" t="s">
        <v>81</v>
      </c>
      <c r="D56" s="9">
        <v>19</v>
      </c>
      <c r="E56" s="4">
        <v>-90</v>
      </c>
      <c r="F56" s="4">
        <v>0</v>
      </c>
      <c r="G56" s="11">
        <v>43019</v>
      </c>
      <c r="H56" s="11">
        <v>43019</v>
      </c>
      <c r="I56" s="3" t="s">
        <v>82</v>
      </c>
      <c r="J56">
        <v>425600.21799999999</v>
      </c>
      <c r="K56">
        <v>8372313.7510000002</v>
      </c>
      <c r="L56">
        <v>85</v>
      </c>
      <c r="M56" s="3" t="s">
        <v>150</v>
      </c>
      <c r="N56" s="11">
        <v>43020</v>
      </c>
      <c r="O56" s="3" t="s">
        <v>151</v>
      </c>
      <c r="P56" s="9" t="s">
        <v>89</v>
      </c>
    </row>
    <row r="57" spans="1:17" s="9" customFormat="1" x14ac:dyDescent="0.3">
      <c r="A57" s="9" t="s">
        <v>69</v>
      </c>
      <c r="B57" s="9" t="s">
        <v>147</v>
      </c>
      <c r="C57" s="3" t="s">
        <v>81</v>
      </c>
      <c r="D57" s="9">
        <v>13</v>
      </c>
      <c r="E57" s="4">
        <v>-90</v>
      </c>
      <c r="F57" s="4">
        <v>0</v>
      </c>
      <c r="G57" s="11">
        <v>43019</v>
      </c>
      <c r="H57" s="11">
        <v>43019</v>
      </c>
      <c r="I57" s="3" t="s">
        <v>82</v>
      </c>
      <c r="J57">
        <v>425357.38</v>
      </c>
      <c r="K57">
        <v>8372354.7630000003</v>
      </c>
      <c r="L57">
        <v>93</v>
      </c>
      <c r="M57" s="3" t="s">
        <v>150</v>
      </c>
      <c r="N57" s="11">
        <v>43020</v>
      </c>
      <c r="O57" s="3" t="s">
        <v>151</v>
      </c>
      <c r="P57" s="9" t="s">
        <v>89</v>
      </c>
    </row>
    <row r="58" spans="1:17" s="9" customFormat="1" x14ac:dyDescent="0.3">
      <c r="A58" s="9" t="s">
        <v>70</v>
      </c>
      <c r="B58" s="9" t="s">
        <v>148</v>
      </c>
      <c r="C58" s="3" t="s">
        <v>81</v>
      </c>
      <c r="D58" s="9">
        <v>19</v>
      </c>
      <c r="E58" s="4">
        <v>-90</v>
      </c>
      <c r="F58" s="4">
        <v>0</v>
      </c>
      <c r="G58" s="11">
        <v>43019</v>
      </c>
      <c r="H58" s="11">
        <v>43019</v>
      </c>
      <c r="I58" s="3" t="s">
        <v>82</v>
      </c>
      <c r="J58">
        <v>425005.18599999999</v>
      </c>
      <c r="K58">
        <v>8372349.6720000003</v>
      </c>
      <c r="L58">
        <v>67</v>
      </c>
      <c r="M58" s="3" t="s">
        <v>150</v>
      </c>
      <c r="N58" s="11">
        <v>43020</v>
      </c>
      <c r="O58" s="3" t="s">
        <v>151</v>
      </c>
      <c r="P58" s="9" t="s">
        <v>89</v>
      </c>
    </row>
    <row r="59" spans="1:17" s="9" customFormat="1" x14ac:dyDescent="0.3">
      <c r="A59" s="9" t="s">
        <v>71</v>
      </c>
      <c r="B59" s="9" t="s">
        <v>149</v>
      </c>
      <c r="C59" s="3" t="s">
        <v>81</v>
      </c>
      <c r="D59" s="9">
        <v>19</v>
      </c>
      <c r="E59" s="4">
        <v>-90</v>
      </c>
      <c r="F59" s="4">
        <v>0</v>
      </c>
      <c r="G59" s="11">
        <v>43019</v>
      </c>
      <c r="H59" s="11">
        <v>43019</v>
      </c>
      <c r="I59" s="3" t="s">
        <v>82</v>
      </c>
      <c r="J59">
        <v>424604.80200000003</v>
      </c>
      <c r="K59">
        <v>8372351.8439999996</v>
      </c>
      <c r="L59">
        <v>55</v>
      </c>
      <c r="M59" s="3" t="s">
        <v>150</v>
      </c>
      <c r="N59" s="11">
        <v>43020</v>
      </c>
      <c r="O59" s="3" t="s">
        <v>151</v>
      </c>
      <c r="P59" s="9" t="s">
        <v>89</v>
      </c>
    </row>
    <row r="60" spans="1:17" s="9" customFormat="1" x14ac:dyDescent="0.3">
      <c r="A60" s="9" t="s">
        <v>72</v>
      </c>
      <c r="B60" s="9" t="s">
        <v>113</v>
      </c>
      <c r="C60" s="3" t="s">
        <v>81</v>
      </c>
      <c r="D60" s="9">
        <v>44</v>
      </c>
      <c r="E60" s="4">
        <v>-90</v>
      </c>
      <c r="F60" s="4">
        <v>0</v>
      </c>
      <c r="G60" s="11">
        <v>43012</v>
      </c>
      <c r="H60" s="11">
        <v>43014</v>
      </c>
      <c r="I60" s="3" t="s">
        <v>82</v>
      </c>
      <c r="J60">
        <v>426704.58299999998</v>
      </c>
      <c r="K60">
        <v>8368594.176</v>
      </c>
      <c r="L60">
        <v>178</v>
      </c>
      <c r="M60" s="3" t="s">
        <v>150</v>
      </c>
      <c r="N60" s="11">
        <v>43020</v>
      </c>
      <c r="O60" s="3" t="s">
        <v>151</v>
      </c>
      <c r="P60" s="9" t="s">
        <v>89</v>
      </c>
    </row>
    <row r="61" spans="1:17" s="9" customFormat="1" x14ac:dyDescent="0.3">
      <c r="A61" s="9" t="s">
        <v>73</v>
      </c>
      <c r="B61" s="9" t="s">
        <v>114</v>
      </c>
      <c r="C61" s="3" t="s">
        <v>81</v>
      </c>
      <c r="D61" s="9">
        <v>30</v>
      </c>
      <c r="E61" s="4">
        <v>-90</v>
      </c>
      <c r="F61" s="4">
        <v>0</v>
      </c>
      <c r="G61" s="11">
        <v>43014</v>
      </c>
      <c r="H61" s="11">
        <v>43014</v>
      </c>
      <c r="I61" s="3" t="s">
        <v>82</v>
      </c>
      <c r="J61">
        <v>426409.37699999998</v>
      </c>
      <c r="K61">
        <v>8369519.7259999998</v>
      </c>
      <c r="L61">
        <v>170</v>
      </c>
      <c r="M61" s="3" t="s">
        <v>150</v>
      </c>
      <c r="N61" s="11">
        <v>43020</v>
      </c>
      <c r="O61" s="3" t="s">
        <v>151</v>
      </c>
      <c r="P61" s="9" t="s">
        <v>89</v>
      </c>
    </row>
    <row r="62" spans="1:17" x14ac:dyDescent="0.3">
      <c r="A62" s="12" t="s">
        <v>74</v>
      </c>
      <c r="B62" s="12"/>
      <c r="C62" s="13" t="s">
        <v>81</v>
      </c>
      <c r="D62" s="12"/>
      <c r="E62" s="14">
        <v>-90</v>
      </c>
      <c r="F62" s="14">
        <v>0</v>
      </c>
      <c r="G62" s="12"/>
      <c r="H62" s="12"/>
      <c r="I62" s="13" t="s">
        <v>82</v>
      </c>
      <c r="J62" s="12"/>
      <c r="K62" s="12"/>
      <c r="L62" s="12"/>
      <c r="M62" s="12"/>
      <c r="N62" s="12"/>
      <c r="O62" s="12"/>
      <c r="P62" s="17"/>
      <c r="Q62" s="12" t="s">
        <v>159</v>
      </c>
    </row>
    <row r="63" spans="1:17" s="9" customFormat="1" x14ac:dyDescent="0.3">
      <c r="A63" s="9" t="s">
        <v>75</v>
      </c>
      <c r="B63" s="9" t="s">
        <v>115</v>
      </c>
      <c r="C63" s="3" t="s">
        <v>81</v>
      </c>
      <c r="D63" s="9">
        <v>33</v>
      </c>
      <c r="E63" s="4">
        <v>-90</v>
      </c>
      <c r="F63" s="4">
        <v>0</v>
      </c>
      <c r="G63" s="11">
        <v>43014</v>
      </c>
      <c r="H63" s="11">
        <v>43014</v>
      </c>
      <c r="I63" s="3" t="s">
        <v>82</v>
      </c>
      <c r="J63">
        <v>427263.24300000002</v>
      </c>
      <c r="K63">
        <v>8370131.3480000002</v>
      </c>
      <c r="L63">
        <v>182</v>
      </c>
      <c r="M63" s="3" t="s">
        <v>150</v>
      </c>
      <c r="N63" s="11">
        <v>43020</v>
      </c>
      <c r="O63" s="3" t="s">
        <v>151</v>
      </c>
      <c r="P63" s="9" t="s">
        <v>89</v>
      </c>
    </row>
    <row r="64" spans="1:17" x14ac:dyDescent="0.3">
      <c r="A64" s="12" t="s">
        <v>76</v>
      </c>
      <c r="B64" s="12"/>
      <c r="C64" s="13" t="s">
        <v>81</v>
      </c>
      <c r="D64" s="12"/>
      <c r="E64" s="14">
        <v>-90</v>
      </c>
      <c r="F64" s="14">
        <v>0</v>
      </c>
      <c r="G64" s="12"/>
      <c r="H64" s="12"/>
      <c r="I64" s="13" t="s">
        <v>82</v>
      </c>
      <c r="J64" s="12"/>
      <c r="K64" s="12"/>
      <c r="L64" s="12"/>
      <c r="M64" s="12"/>
      <c r="N64" s="12"/>
      <c r="O64" s="12"/>
      <c r="P64" s="17"/>
      <c r="Q64" s="12" t="s">
        <v>159</v>
      </c>
    </row>
    <row r="65" spans="1:17" x14ac:dyDescent="0.3">
      <c r="A65" s="9" t="s">
        <v>77</v>
      </c>
      <c r="B65" s="9" t="s">
        <v>122</v>
      </c>
      <c r="C65" s="3" t="s">
        <v>81</v>
      </c>
      <c r="D65" s="9">
        <v>42</v>
      </c>
      <c r="E65" s="4">
        <v>-90</v>
      </c>
      <c r="F65" s="4">
        <v>0</v>
      </c>
      <c r="G65" s="11">
        <v>43015</v>
      </c>
      <c r="H65" s="11">
        <v>43015</v>
      </c>
      <c r="I65" s="3" t="s">
        <v>82</v>
      </c>
      <c r="J65">
        <v>427519.59899999999</v>
      </c>
      <c r="K65">
        <v>8370973.8099999996</v>
      </c>
      <c r="L65">
        <v>175</v>
      </c>
      <c r="M65" s="3" t="s">
        <v>150</v>
      </c>
      <c r="N65" s="11">
        <v>43020</v>
      </c>
      <c r="O65" s="3" t="s">
        <v>151</v>
      </c>
      <c r="P65" s="9" t="s">
        <v>89</v>
      </c>
      <c r="Q65" s="9"/>
    </row>
    <row r="66" spans="1:17" x14ac:dyDescent="0.3">
      <c r="A66" s="6" t="s">
        <v>78</v>
      </c>
      <c r="B66" s="6"/>
      <c r="C66" s="7" t="s">
        <v>81</v>
      </c>
      <c r="D66" s="6"/>
      <c r="E66" s="8">
        <v>-90</v>
      </c>
      <c r="F66" s="8">
        <v>0</v>
      </c>
      <c r="G66" s="6"/>
      <c r="H66" s="6"/>
      <c r="I66" s="7" t="s">
        <v>82</v>
      </c>
      <c r="J66" s="6"/>
      <c r="K66" s="6"/>
      <c r="L66" s="6"/>
      <c r="M66" s="6"/>
      <c r="N66" s="20"/>
      <c r="O66" s="6"/>
      <c r="P66" s="6"/>
      <c r="Q66" s="6" t="s">
        <v>159</v>
      </c>
    </row>
    <row r="67" spans="1:17" s="9" customFormat="1" x14ac:dyDescent="0.3">
      <c r="A67" s="9" t="s">
        <v>79</v>
      </c>
      <c r="B67" s="9" t="s">
        <v>116</v>
      </c>
      <c r="C67" s="3" t="s">
        <v>81</v>
      </c>
      <c r="D67" s="9">
        <v>42</v>
      </c>
      <c r="E67" s="4">
        <v>-90</v>
      </c>
      <c r="F67" s="4">
        <v>0</v>
      </c>
      <c r="G67" s="11">
        <v>43014</v>
      </c>
      <c r="H67" s="11">
        <v>43014</v>
      </c>
      <c r="I67" s="3" t="s">
        <v>82</v>
      </c>
      <c r="J67">
        <v>427932.25699999998</v>
      </c>
      <c r="K67">
        <v>8371423.932</v>
      </c>
      <c r="L67">
        <v>173</v>
      </c>
      <c r="M67" s="3" t="s">
        <v>150</v>
      </c>
      <c r="N67" s="11">
        <v>43020</v>
      </c>
      <c r="O67" s="3" t="s">
        <v>151</v>
      </c>
      <c r="P67" s="9" t="s">
        <v>89</v>
      </c>
    </row>
    <row r="68" spans="1:17" x14ac:dyDescent="0.3">
      <c r="A68" s="12" t="s">
        <v>80</v>
      </c>
      <c r="B68" s="12"/>
      <c r="C68" s="13" t="s">
        <v>81</v>
      </c>
      <c r="D68" s="12"/>
      <c r="E68" s="14">
        <v>-90</v>
      </c>
      <c r="F68" s="14">
        <v>0</v>
      </c>
      <c r="G68" s="12"/>
      <c r="H68" s="12"/>
      <c r="I68" s="13" t="s">
        <v>82</v>
      </c>
      <c r="J68" s="12"/>
      <c r="K68" s="12"/>
      <c r="L68" s="12"/>
      <c r="M68" s="12"/>
      <c r="N68" s="12"/>
      <c r="O68" s="12"/>
      <c r="P68" s="17"/>
      <c r="Q68" s="12" t="s">
        <v>159</v>
      </c>
    </row>
    <row r="69" spans="1:17" s="9" customFormat="1" x14ac:dyDescent="0.3">
      <c r="A69" s="9" t="s">
        <v>104</v>
      </c>
      <c r="B69" s="9" t="s">
        <v>117</v>
      </c>
      <c r="C69" s="15" t="s">
        <v>81</v>
      </c>
      <c r="D69" s="9">
        <v>21.25</v>
      </c>
      <c r="E69" s="16">
        <v>-90</v>
      </c>
      <c r="F69" s="16">
        <v>0</v>
      </c>
      <c r="G69" s="11">
        <v>43014</v>
      </c>
      <c r="H69" s="11">
        <v>43014</v>
      </c>
      <c r="I69" s="15" t="s">
        <v>82</v>
      </c>
      <c r="J69">
        <v>427102.03700000001</v>
      </c>
      <c r="K69">
        <v>8367470.5269999998</v>
      </c>
      <c r="L69">
        <v>190</v>
      </c>
      <c r="M69" s="3" t="s">
        <v>150</v>
      </c>
      <c r="N69" s="11">
        <v>43020</v>
      </c>
      <c r="O69" s="3" t="s">
        <v>151</v>
      </c>
      <c r="P69" s="9" t="s">
        <v>89</v>
      </c>
    </row>
    <row r="70" spans="1:17" s="9" customFormat="1" ht="409.6" x14ac:dyDescent="0.3">
      <c r="A70" s="9" t="s">
        <v>105</v>
      </c>
      <c r="B70" s="9" t="s">
        <v>118</v>
      </c>
      <c r="C70" s="15" t="s">
        <v>81</v>
      </c>
      <c r="D70" s="9">
        <v>6</v>
      </c>
      <c r="E70" s="16">
        <v>-90</v>
      </c>
      <c r="F70" s="16">
        <v>0</v>
      </c>
      <c r="G70" s="11">
        <v>43014</v>
      </c>
      <c r="H70" s="11">
        <v>43014</v>
      </c>
      <c r="I70" s="15" t="s">
        <v>109</v>
      </c>
      <c r="J70">
        <v>427100.00599999999</v>
      </c>
      <c r="K70">
        <v>8368465.6200000001</v>
      </c>
      <c r="L70">
        <v>196</v>
      </c>
      <c r="M70" s="3" t="s">
        <v>150</v>
      </c>
      <c r="N70" s="11">
        <v>43020</v>
      </c>
      <c r="O70" s="3" t="s">
        <v>151</v>
      </c>
      <c r="P70" s="9" t="s">
        <v>89</v>
      </c>
      <c r="Q70" s="21" t="s">
        <v>160</v>
      </c>
    </row>
    <row r="71" spans="1:17" s="9" customFormat="1" x14ac:dyDescent="0.3">
      <c r="A71" s="9" t="s">
        <v>106</v>
      </c>
      <c r="B71" s="9" t="s">
        <v>119</v>
      </c>
      <c r="C71" s="15" t="s">
        <v>81</v>
      </c>
      <c r="D71" s="9">
        <v>6</v>
      </c>
      <c r="E71" s="16">
        <v>-90</v>
      </c>
      <c r="F71" s="16">
        <v>0</v>
      </c>
      <c r="G71" s="11">
        <v>43014</v>
      </c>
      <c r="H71" s="11">
        <v>43014</v>
      </c>
      <c r="I71" s="15" t="s">
        <v>110</v>
      </c>
      <c r="J71">
        <v>427076.185</v>
      </c>
      <c r="K71">
        <v>8369227.0930000003</v>
      </c>
      <c r="L71">
        <v>195</v>
      </c>
      <c r="M71" s="3" t="s">
        <v>150</v>
      </c>
      <c r="N71" s="11">
        <v>43020</v>
      </c>
      <c r="O71" s="3" t="s">
        <v>151</v>
      </c>
      <c r="P71" s="9" t="s">
        <v>89</v>
      </c>
    </row>
    <row r="72" spans="1:17" s="9" customFormat="1" x14ac:dyDescent="0.3">
      <c r="A72" s="9" t="s">
        <v>107</v>
      </c>
      <c r="B72" s="9" t="s">
        <v>120</v>
      </c>
      <c r="C72" s="15" t="s">
        <v>81</v>
      </c>
      <c r="D72" s="9">
        <v>6</v>
      </c>
      <c r="E72" s="16">
        <v>-90</v>
      </c>
      <c r="F72" s="16">
        <v>0</v>
      </c>
      <c r="G72" s="11">
        <v>43014</v>
      </c>
      <c r="H72" s="11">
        <v>43014</v>
      </c>
      <c r="I72" s="15" t="s">
        <v>111</v>
      </c>
      <c r="J72">
        <v>427279.82400000002</v>
      </c>
      <c r="K72">
        <v>8369909.9550000001</v>
      </c>
      <c r="L72">
        <v>186</v>
      </c>
      <c r="M72" s="3" t="s">
        <v>150</v>
      </c>
      <c r="N72" s="11">
        <v>43020</v>
      </c>
      <c r="O72" s="3" t="s">
        <v>151</v>
      </c>
      <c r="P72" s="9" t="s">
        <v>89</v>
      </c>
    </row>
    <row r="73" spans="1:17" s="9" customFormat="1" x14ac:dyDescent="0.3">
      <c r="A73" s="9" t="s">
        <v>108</v>
      </c>
      <c r="B73" s="9" t="s">
        <v>121</v>
      </c>
      <c r="C73" s="15" t="s">
        <v>81</v>
      </c>
      <c r="D73" s="9">
        <v>6</v>
      </c>
      <c r="E73" s="16">
        <v>-90</v>
      </c>
      <c r="F73" s="16">
        <v>0</v>
      </c>
      <c r="G73" s="11">
        <v>43014</v>
      </c>
      <c r="H73" s="11">
        <v>43014</v>
      </c>
      <c r="I73" s="15" t="s">
        <v>112</v>
      </c>
      <c r="J73">
        <v>427675.37300000002</v>
      </c>
      <c r="K73">
        <v>8370812.3540000003</v>
      </c>
      <c r="L73">
        <v>183</v>
      </c>
      <c r="M73" s="3" t="s">
        <v>150</v>
      </c>
      <c r="N73" s="11">
        <v>43020</v>
      </c>
      <c r="O73" s="3" t="s">
        <v>151</v>
      </c>
      <c r="P73" s="9" t="s">
        <v>89</v>
      </c>
    </row>
    <row r="75" spans="1:17" x14ac:dyDescent="0.3">
      <c r="D75">
        <f>SUM(D2:D73)</f>
        <v>1723.25</v>
      </c>
    </row>
  </sheetData>
  <pageMargins left="0.7" right="0.7" top="0.75" bottom="0.75" header="0.3" footer="0.3"/>
  <pageSetup paperSize="9" orientation="portrait" horizontalDpi="0" verticalDpi="0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Granholm</dc:creator>
  <cp:lastModifiedBy>Tony Ryall</cp:lastModifiedBy>
  <cp:lastPrinted>2017-10-13T04:28:35Z</cp:lastPrinted>
  <dcterms:created xsi:type="dcterms:W3CDTF">2017-09-28T07:12:21Z</dcterms:created>
  <dcterms:modified xsi:type="dcterms:W3CDTF">2018-04-26T03:34:35Z</dcterms:modified>
</cp:coreProperties>
</file>