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20115" windowHeight="7740"/>
  </bookViews>
  <sheets>
    <sheet name="Data" sheetId="1" r:id="rId1"/>
    <sheet name="Definition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23" i="1" l="1"/>
  <c r="N24" i="1"/>
  <c r="N27" i="1"/>
  <c r="N29" i="1"/>
  <c r="N31" i="1"/>
  <c r="N33" i="1"/>
  <c r="N34" i="1"/>
  <c r="N37" i="1"/>
  <c r="N38" i="1"/>
  <c r="N40" i="1"/>
  <c r="N42" i="1"/>
  <c r="N43" i="1"/>
  <c r="N45" i="1"/>
  <c r="N46" i="1"/>
  <c r="N47" i="1"/>
  <c r="N48" i="1"/>
  <c r="N52" i="1"/>
  <c r="N53" i="1"/>
  <c r="N54" i="1"/>
  <c r="N55" i="1"/>
  <c r="N58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100" i="1"/>
  <c r="N101" i="1"/>
  <c r="N102" i="1"/>
  <c r="N103" i="1"/>
  <c r="N76" i="1" l="1"/>
  <c r="N78" i="1"/>
  <c r="N79" i="1"/>
  <c r="N80" i="1"/>
  <c r="N81" i="1"/>
  <c r="N82" i="1"/>
  <c r="N83" i="1"/>
  <c r="N77" i="1"/>
</calcChain>
</file>

<file path=xl/sharedStrings.xml><?xml version="1.0" encoding="utf-8"?>
<sst xmlns="http://schemas.openxmlformats.org/spreadsheetml/2006/main" count="56" uniqueCount="38">
  <si>
    <t>Sample</t>
  </si>
  <si>
    <t>ID</t>
  </si>
  <si>
    <t>Log</t>
  </si>
  <si>
    <t>Depth</t>
  </si>
  <si>
    <t>(m)</t>
  </si>
  <si>
    <t>As</t>
  </si>
  <si>
    <t>Received</t>
  </si>
  <si>
    <t>Bulk</t>
  </si>
  <si>
    <t>Density</t>
  </si>
  <si>
    <t>(g/cc)</t>
  </si>
  <si>
    <t>TOC</t>
  </si>
  <si>
    <t>(wt%)</t>
  </si>
  <si>
    <t>S1</t>
  </si>
  <si>
    <t>(mg/g)</t>
  </si>
  <si>
    <t>S2</t>
  </si>
  <si>
    <t>S3</t>
  </si>
  <si>
    <t>Tmax</t>
  </si>
  <si>
    <t>(°C)</t>
  </si>
  <si>
    <t>HI</t>
  </si>
  <si>
    <t>OI</t>
  </si>
  <si>
    <t>S1/</t>
  </si>
  <si>
    <t>PI</t>
  </si>
  <si>
    <t>Cal.</t>
  </si>
  <si>
    <t>Ro</t>
  </si>
  <si>
    <t>n/a</t>
  </si>
  <si>
    <t>Santos - West Mereenie 20</t>
  </si>
  <si>
    <t>TerraTek Project No. 811123 5 May 2014</t>
  </si>
  <si>
    <t>TOC and RockEval Summary</t>
  </si>
  <si>
    <t>S1*21.89</t>
  </si>
  <si>
    <t>(bbls/acre-ft)</t>
  </si>
  <si>
    <t>DEFINITIONS</t>
  </si>
  <si>
    <r>
      <t>S</t>
    </r>
    <r>
      <rPr>
        <vertAlign val="subscript"/>
        <sz val="12"/>
        <color indexed="8"/>
        <rFont val="Verdana"/>
        <family val="2"/>
      </rPr>
      <t>1</t>
    </r>
    <r>
      <rPr>
        <sz val="12"/>
        <color indexed="8"/>
        <rFont val="Verdana"/>
        <family val="2"/>
      </rPr>
      <t xml:space="preserve"> = the amount of free hydrocarbons (gas and oil) in the sample (in milligrams of hydrocarbon per gram of rock). If S</t>
    </r>
    <r>
      <rPr>
        <vertAlign val="subscript"/>
        <sz val="12"/>
        <color indexed="8"/>
        <rFont val="Verdana"/>
        <family val="2"/>
      </rPr>
      <t>1</t>
    </r>
    <r>
      <rPr>
        <sz val="12"/>
        <color indexed="8"/>
        <rFont val="Verdana"/>
        <family val="2"/>
      </rPr>
      <t xml:space="preserve"> &gt;1 mg/g, it may be indicative of an oil show. S</t>
    </r>
    <r>
      <rPr>
        <vertAlign val="subscript"/>
        <sz val="12"/>
        <color indexed="8"/>
        <rFont val="Verdana"/>
        <family val="2"/>
      </rPr>
      <t>1</t>
    </r>
    <r>
      <rPr>
        <sz val="12"/>
        <color indexed="8"/>
        <rFont val="Verdana"/>
        <family val="2"/>
      </rPr>
      <t xml:space="preserve"> normally increases with depth. Contamination of samples by drilling fluids and mud can give an abnormally high value for S</t>
    </r>
    <r>
      <rPr>
        <vertAlign val="subscript"/>
        <sz val="12"/>
        <color indexed="8"/>
        <rFont val="Verdana"/>
        <family val="2"/>
      </rPr>
      <t>1</t>
    </r>
    <r>
      <rPr>
        <sz val="12"/>
        <color indexed="8"/>
        <rFont val="Verdana"/>
        <family val="2"/>
      </rPr>
      <t>.</t>
    </r>
  </si>
  <si>
    <r>
      <t>S</t>
    </r>
    <r>
      <rPr>
        <vertAlign val="subscript"/>
        <sz val="12"/>
        <color indexed="8"/>
        <rFont val="Verdana"/>
        <family val="2"/>
      </rPr>
      <t>2</t>
    </r>
    <r>
      <rPr>
        <sz val="12"/>
        <color indexed="8"/>
        <rFont val="Verdana"/>
        <family val="2"/>
      </rPr>
      <t xml:space="preserve"> = the amount of hydrocarbons generated through thermal cracking of nonvolatile organic matter. S</t>
    </r>
    <r>
      <rPr>
        <vertAlign val="subscript"/>
        <sz val="12"/>
        <color indexed="8"/>
        <rFont val="Verdana"/>
        <family val="2"/>
      </rPr>
      <t>2</t>
    </r>
    <r>
      <rPr>
        <sz val="12"/>
        <color indexed="8"/>
        <rFont val="Verdana"/>
        <family val="2"/>
      </rPr>
      <t xml:space="preserve"> is an indication of the quantity of hydrocarbons that the rock has the potential of producing should burial and maturation continue. This parameter normally decreases with burial depths &gt;1 km. </t>
    </r>
  </si>
  <si>
    <r>
      <t>S</t>
    </r>
    <r>
      <rPr>
        <vertAlign val="subscript"/>
        <sz val="12"/>
        <color indexed="8"/>
        <rFont val="Verdana"/>
        <family val="2"/>
      </rPr>
      <t>3</t>
    </r>
    <r>
      <rPr>
        <sz val="12"/>
        <color indexed="8"/>
        <rFont val="Verdana"/>
        <family val="2"/>
      </rPr>
      <t xml:space="preserve"> = the amount of CO</t>
    </r>
    <r>
      <rPr>
        <vertAlign val="subscript"/>
        <sz val="12"/>
        <color indexed="8"/>
        <rFont val="Verdana"/>
        <family val="2"/>
      </rPr>
      <t>2</t>
    </r>
    <r>
      <rPr>
        <sz val="12"/>
        <color indexed="8"/>
        <rFont val="Verdana"/>
        <family val="2"/>
      </rPr>
      <t xml:space="preserve"> (in milligrams CO</t>
    </r>
    <r>
      <rPr>
        <vertAlign val="subscript"/>
        <sz val="12"/>
        <color indexed="8"/>
        <rFont val="Verdana"/>
        <family val="2"/>
      </rPr>
      <t>2</t>
    </r>
    <r>
      <rPr>
        <sz val="12"/>
        <color indexed="8"/>
        <rFont val="Verdana"/>
        <family val="2"/>
      </rPr>
      <t xml:space="preserve"> per gram of rock) produced during pyrolysis of kerogen. S</t>
    </r>
    <r>
      <rPr>
        <vertAlign val="subscript"/>
        <sz val="12"/>
        <color indexed="8"/>
        <rFont val="Verdana"/>
        <family val="2"/>
      </rPr>
      <t>3</t>
    </r>
    <r>
      <rPr>
        <sz val="12"/>
        <color indexed="8"/>
        <rFont val="Verdana"/>
        <family val="2"/>
      </rPr>
      <t xml:space="preserve"> is an indication of the amount of oxygen in the kerogen and is used to calculate the oxygen index (see below). Contamination of the samples should be suspected if abnormally high S</t>
    </r>
    <r>
      <rPr>
        <vertAlign val="subscript"/>
        <sz val="12"/>
        <color indexed="8"/>
        <rFont val="Verdana"/>
        <family val="2"/>
      </rPr>
      <t>3</t>
    </r>
    <r>
      <rPr>
        <sz val="12"/>
        <color indexed="8"/>
        <rFont val="Verdana"/>
        <family val="2"/>
      </rPr>
      <t xml:space="preserve"> values are obtained. High concentrations of carbonates that break down at lower temperatures than 390°C will also cause higher S</t>
    </r>
    <r>
      <rPr>
        <vertAlign val="subscript"/>
        <sz val="12"/>
        <color indexed="8"/>
        <rFont val="Verdana"/>
        <family val="2"/>
      </rPr>
      <t>3</t>
    </r>
    <r>
      <rPr>
        <sz val="12"/>
        <color indexed="8"/>
        <rFont val="Verdana"/>
        <family val="2"/>
      </rPr>
      <t xml:space="preserve"> values than expected. </t>
    </r>
  </si>
  <si>
    <r>
      <t>T</t>
    </r>
    <r>
      <rPr>
        <vertAlign val="subscript"/>
        <sz val="12"/>
        <color indexed="8"/>
        <rFont val="Verdana"/>
        <family val="2"/>
      </rPr>
      <t>max</t>
    </r>
    <r>
      <rPr>
        <sz val="12"/>
        <color indexed="8"/>
        <rFont val="Verdana"/>
        <family val="2"/>
      </rPr>
      <t xml:space="preserve"> = the temperature at which the maximum release of hydrocarbons from cracking of kerogen occurs during pyrolysis (top of S</t>
    </r>
    <r>
      <rPr>
        <vertAlign val="subscript"/>
        <sz val="12"/>
        <color indexed="8"/>
        <rFont val="Verdana"/>
        <family val="2"/>
      </rPr>
      <t>2</t>
    </r>
    <r>
      <rPr>
        <sz val="12"/>
        <color indexed="8"/>
        <rFont val="Verdana"/>
        <family val="2"/>
      </rPr>
      <t xml:space="preserve"> peak). </t>
    </r>
    <r>
      <rPr>
        <i/>
        <sz val="12"/>
        <color indexed="8"/>
        <rFont val="Verdana"/>
        <family val="2"/>
      </rPr>
      <t>T</t>
    </r>
    <r>
      <rPr>
        <vertAlign val="subscript"/>
        <sz val="12"/>
        <color indexed="8"/>
        <rFont val="Verdana"/>
        <family val="2"/>
      </rPr>
      <t>max</t>
    </r>
    <r>
      <rPr>
        <sz val="12"/>
        <color indexed="8"/>
        <rFont val="Verdana"/>
        <family val="2"/>
      </rPr>
      <t xml:space="preserve"> is an indication of the stage of maturation of the organic matter.</t>
    </r>
    <r>
      <rPr>
        <sz val="12"/>
        <color indexed="8"/>
        <rFont val="Times New Roman"/>
        <family val="1"/>
      </rPr>
      <t xml:space="preserve"> </t>
    </r>
  </si>
  <si>
    <r>
      <t>HI = hydrogen index (HI = [100 x S</t>
    </r>
    <r>
      <rPr>
        <vertAlign val="subscript"/>
        <sz val="12"/>
        <color indexed="8"/>
        <rFont val="Verdana"/>
        <family val="2"/>
      </rPr>
      <t>2</t>
    </r>
    <r>
      <rPr>
        <sz val="12"/>
        <color indexed="8"/>
        <rFont val="Verdana"/>
        <family val="2"/>
      </rPr>
      <t xml:space="preserve">]/TOC). HI is a parameter used to characterize the origin of organic matter. Marine organisms and algae, in general, are composed of lipid- and protein-rich organic matter, where the ratio of H to C is higher than in the carbohydrate-rich constituents of land plants. HI typically ranges from ~100 to 600 in geological samples. </t>
    </r>
  </si>
  <si>
    <r>
      <t>OI = oxygen index (OI = [100 x S</t>
    </r>
    <r>
      <rPr>
        <vertAlign val="subscript"/>
        <sz val="12"/>
        <color indexed="8"/>
        <rFont val="Verdana"/>
        <family val="2"/>
      </rPr>
      <t>3</t>
    </r>
    <r>
      <rPr>
        <sz val="12"/>
        <color indexed="8"/>
        <rFont val="Verdana"/>
        <family val="2"/>
      </rPr>
      <t xml:space="preserve">]/TOC). OI is a parameter that correlates with the ratio of O to C, which is high for polysacharride-rich remains of land plants and inert organic material (residual organic matter) encountered as background in marine sediments. OI values range from near 0 to ~150. </t>
    </r>
  </si>
  <si>
    <r>
      <t>PI = production index (PI = S</t>
    </r>
    <r>
      <rPr>
        <vertAlign val="subscript"/>
        <sz val="12"/>
        <color indexed="8"/>
        <rFont val="Verdana"/>
        <family val="2"/>
      </rPr>
      <t>1</t>
    </r>
    <r>
      <rPr>
        <sz val="12"/>
        <color indexed="8"/>
        <rFont val="Verdana"/>
        <family val="2"/>
      </rPr>
      <t>/[S</t>
    </r>
    <r>
      <rPr>
        <vertAlign val="subscript"/>
        <sz val="12"/>
        <color indexed="8"/>
        <rFont val="Verdana"/>
        <family val="2"/>
      </rPr>
      <t>1</t>
    </r>
    <r>
      <rPr>
        <sz val="12"/>
        <color indexed="8"/>
        <rFont val="Verdana"/>
        <family val="2"/>
      </rPr>
      <t xml:space="preserve"> + S</t>
    </r>
    <r>
      <rPr>
        <vertAlign val="subscript"/>
        <sz val="12"/>
        <color indexed="8"/>
        <rFont val="Verdana"/>
        <family val="2"/>
      </rPr>
      <t>2</t>
    </r>
    <r>
      <rPr>
        <sz val="12"/>
        <color indexed="8"/>
        <rFont val="Verdana"/>
        <family val="2"/>
      </rPr>
      <t>]). PI is used to characterize the evolution level of the organic matter.</t>
    </r>
    <r>
      <rPr>
        <sz val="12"/>
        <color indexed="8"/>
        <rFont val="Times New Roman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</si>
</sst>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8"/>
      <name val="Arial"/>
      <family val="2"/>
    </font>
    <font>
      <sz val="12"/>
      <color indexed="8"/>
      <name val="Verdana"/>
      <family val="2"/>
    </font>
    <font>
      <vertAlign val="subscript"/>
      <sz val="12"/>
      <color indexed="8"/>
      <name val="Verdana"/>
      <family val="2"/>
    </font>
    <font>
      <sz val="12"/>
      <name val="Arial"/>
      <family val="2"/>
    </font>
    <font>
      <i/>
      <sz val="12"/>
      <color indexed="8"/>
      <name val="Verdana"/>
      <family val="2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2" fillId="0" borderId="0" xfId="3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wrapText="1"/>
    </xf>
    <xf numFmtId="0" fontId="7" fillId="2" borderId="0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10" fillId="2" borderId="0" xfId="0" applyFont="1" applyFill="1" applyBorder="1" applyAlignment="1">
      <alignment vertical="center" wrapText="1"/>
    </xf>
  </cellXfs>
  <cellStyles count="4">
    <cellStyle name="Normal" xfId="0" builtinId="0"/>
    <cellStyle name="Normal 2" xfId="1"/>
    <cellStyle name="Normal 3" xfId="3"/>
    <cellStyle name="Normal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tabSelected="1" workbookViewId="0">
      <selection activeCell="V43" sqref="V43"/>
    </sheetView>
  </sheetViews>
  <sheetFormatPr defaultRowHeight="14.25" x14ac:dyDescent="0.2"/>
  <cols>
    <col min="1" max="13" width="9.140625" style="1"/>
    <col min="14" max="14" width="11" style="1" customWidth="1"/>
    <col min="15" max="16384" width="9.140625" style="1"/>
  </cols>
  <sheetData>
    <row r="1" spans="1:14" x14ac:dyDescent="0.2">
      <c r="A1" s="2" t="s">
        <v>27</v>
      </c>
    </row>
    <row r="2" spans="1:14" x14ac:dyDescent="0.2">
      <c r="A2" s="2" t="s">
        <v>25</v>
      </c>
    </row>
    <row r="3" spans="1:14" x14ac:dyDescent="0.2">
      <c r="A3" s="2" t="s">
        <v>26</v>
      </c>
    </row>
    <row r="6" spans="1:14" x14ac:dyDescent="0.2">
      <c r="A6" s="7" t="s">
        <v>0</v>
      </c>
      <c r="B6" s="7" t="s">
        <v>2</v>
      </c>
      <c r="C6" s="7" t="s">
        <v>5</v>
      </c>
      <c r="D6" s="7" t="s">
        <v>10</v>
      </c>
      <c r="E6" s="7" t="s">
        <v>12</v>
      </c>
      <c r="F6" s="7" t="s">
        <v>14</v>
      </c>
      <c r="G6" s="7" t="s">
        <v>15</v>
      </c>
      <c r="H6" s="7" t="s">
        <v>16</v>
      </c>
      <c r="I6" s="16" t="s">
        <v>18</v>
      </c>
      <c r="J6" s="16" t="s">
        <v>19</v>
      </c>
      <c r="K6" s="7" t="s">
        <v>20</v>
      </c>
      <c r="L6" s="16" t="s">
        <v>21</v>
      </c>
      <c r="M6" s="7" t="s">
        <v>22</v>
      </c>
      <c r="N6" s="8" t="s">
        <v>28</v>
      </c>
    </row>
    <row r="7" spans="1:14" ht="24" x14ac:dyDescent="0.2">
      <c r="A7" s="9" t="s">
        <v>1</v>
      </c>
      <c r="B7" s="9" t="s">
        <v>3</v>
      </c>
      <c r="C7" s="9" t="s">
        <v>6</v>
      </c>
      <c r="D7" s="9" t="s">
        <v>11</v>
      </c>
      <c r="E7" s="9" t="s">
        <v>13</v>
      </c>
      <c r="F7" s="9" t="s">
        <v>13</v>
      </c>
      <c r="G7" s="9" t="s">
        <v>13</v>
      </c>
      <c r="H7" s="9" t="s">
        <v>17</v>
      </c>
      <c r="I7" s="17"/>
      <c r="J7" s="17"/>
      <c r="K7" s="9" t="s">
        <v>10</v>
      </c>
      <c r="L7" s="17"/>
      <c r="M7" s="9" t="s">
        <v>23</v>
      </c>
      <c r="N7" s="10" t="s">
        <v>29</v>
      </c>
    </row>
    <row r="8" spans="1:14" x14ac:dyDescent="0.2">
      <c r="A8" s="9"/>
      <c r="B8" s="9" t="s">
        <v>4</v>
      </c>
      <c r="C8" s="9" t="s">
        <v>7</v>
      </c>
      <c r="D8" s="9"/>
      <c r="E8" s="9"/>
      <c r="F8" s="9"/>
      <c r="G8" s="9"/>
      <c r="H8" s="9"/>
      <c r="I8" s="17"/>
      <c r="J8" s="17"/>
      <c r="K8" s="9"/>
      <c r="L8" s="17"/>
      <c r="M8" s="9"/>
      <c r="N8" s="10"/>
    </row>
    <row r="9" spans="1:14" x14ac:dyDescent="0.2">
      <c r="A9" s="9"/>
      <c r="B9" s="9"/>
      <c r="C9" s="9" t="s">
        <v>8</v>
      </c>
      <c r="D9" s="9"/>
      <c r="E9" s="9"/>
      <c r="F9" s="9"/>
      <c r="G9" s="9"/>
      <c r="H9" s="9"/>
      <c r="I9" s="17"/>
      <c r="J9" s="17"/>
      <c r="K9" s="9"/>
      <c r="L9" s="17"/>
      <c r="M9" s="9"/>
      <c r="N9" s="10"/>
    </row>
    <row r="10" spans="1:14" x14ac:dyDescent="0.2">
      <c r="A10" s="11"/>
      <c r="B10" s="11"/>
      <c r="C10" s="11" t="s">
        <v>9</v>
      </c>
      <c r="D10" s="11"/>
      <c r="E10" s="11"/>
      <c r="F10" s="11"/>
      <c r="G10" s="11"/>
      <c r="H10" s="9"/>
      <c r="I10" s="18"/>
      <c r="J10" s="18"/>
      <c r="K10" s="9"/>
      <c r="L10" s="18"/>
      <c r="M10" s="11"/>
      <c r="N10" s="12"/>
    </row>
    <row r="11" spans="1:14" x14ac:dyDescent="0.2">
      <c r="A11" s="3">
        <v>109</v>
      </c>
      <c r="B11" s="3">
        <v>883.24</v>
      </c>
      <c r="C11" s="3">
        <v>2.6379999999999999</v>
      </c>
      <c r="D11" s="3">
        <v>0.19</v>
      </c>
      <c r="E11" s="3"/>
      <c r="F11" s="3"/>
      <c r="G11" s="4"/>
      <c r="H11" s="5"/>
      <c r="I11" s="6"/>
      <c r="J11" s="4"/>
      <c r="K11" s="5"/>
      <c r="L11" s="6"/>
      <c r="M11" s="3"/>
      <c r="N11" s="13"/>
    </row>
    <row r="12" spans="1:14" x14ac:dyDescent="0.2">
      <c r="A12" s="5">
        <v>108</v>
      </c>
      <c r="B12" s="5">
        <v>897.79</v>
      </c>
      <c r="C12" s="5">
        <v>2.4609999999999999</v>
      </c>
      <c r="D12" s="5">
        <v>0.09</v>
      </c>
      <c r="E12" s="5"/>
      <c r="F12" s="5"/>
      <c r="G12" s="5"/>
      <c r="H12" s="3"/>
      <c r="I12" s="5"/>
      <c r="J12" s="5"/>
      <c r="K12" s="5"/>
      <c r="L12" s="5"/>
      <c r="M12" s="5"/>
      <c r="N12" s="13"/>
    </row>
    <row r="13" spans="1:14" x14ac:dyDescent="0.2">
      <c r="A13" s="5">
        <v>107</v>
      </c>
      <c r="B13" s="5">
        <v>904.2</v>
      </c>
      <c r="C13" s="5">
        <v>2.681</v>
      </c>
      <c r="D13" s="5">
        <v>0.14000000000000001</v>
      </c>
      <c r="E13" s="5"/>
      <c r="F13" s="5"/>
      <c r="G13" s="5"/>
      <c r="H13" s="5"/>
      <c r="I13" s="5"/>
      <c r="J13" s="5"/>
      <c r="K13" s="5"/>
      <c r="L13" s="5"/>
      <c r="M13" s="5"/>
      <c r="N13" s="13"/>
    </row>
    <row r="14" spans="1:14" x14ac:dyDescent="0.2">
      <c r="A14" s="5">
        <v>86</v>
      </c>
      <c r="B14" s="5">
        <v>909.39</v>
      </c>
      <c r="C14" s="5">
        <v>2.431</v>
      </c>
      <c r="D14" s="5">
        <v>7.0000000000000007E-2</v>
      </c>
      <c r="E14" s="5"/>
      <c r="F14" s="5"/>
      <c r="G14" s="5"/>
      <c r="H14" s="5"/>
      <c r="I14" s="5"/>
      <c r="J14" s="5"/>
      <c r="K14" s="5"/>
      <c r="L14" s="5"/>
      <c r="M14" s="5"/>
      <c r="N14" s="13"/>
    </row>
    <row r="15" spans="1:14" x14ac:dyDescent="0.2">
      <c r="A15" s="5">
        <v>106</v>
      </c>
      <c r="B15" s="5">
        <v>909.6</v>
      </c>
      <c r="C15" s="5">
        <v>2.4550000000000001</v>
      </c>
      <c r="D15" s="5">
        <v>0.08</v>
      </c>
      <c r="E15" s="5"/>
      <c r="F15" s="5"/>
      <c r="G15" s="5"/>
      <c r="H15" s="5"/>
      <c r="I15" s="5"/>
      <c r="J15" s="5"/>
      <c r="K15" s="5"/>
      <c r="L15" s="5"/>
      <c r="M15" s="5"/>
      <c r="N15" s="13"/>
    </row>
    <row r="16" spans="1:14" x14ac:dyDescent="0.2">
      <c r="A16" s="5">
        <v>105</v>
      </c>
      <c r="B16" s="5">
        <v>911.2</v>
      </c>
      <c r="C16" s="5">
        <v>2.4300000000000002</v>
      </c>
      <c r="D16" s="5">
        <v>7.0000000000000007E-2</v>
      </c>
      <c r="E16" s="5"/>
      <c r="F16" s="5"/>
      <c r="G16" s="5"/>
      <c r="H16" s="5"/>
      <c r="I16" s="5"/>
      <c r="J16" s="5"/>
      <c r="K16" s="5"/>
      <c r="L16" s="5"/>
      <c r="M16" s="5"/>
      <c r="N16" s="13"/>
    </row>
    <row r="17" spans="1:14" x14ac:dyDescent="0.2">
      <c r="A17" s="5">
        <v>104</v>
      </c>
      <c r="B17" s="5">
        <v>916.49</v>
      </c>
      <c r="C17" s="5">
        <v>2.44</v>
      </c>
      <c r="D17" s="5">
        <v>0.15</v>
      </c>
      <c r="E17" s="5"/>
      <c r="F17" s="5"/>
      <c r="G17" s="5"/>
      <c r="H17" s="5"/>
      <c r="I17" s="5"/>
      <c r="J17" s="5"/>
      <c r="K17" s="5"/>
      <c r="L17" s="5"/>
      <c r="M17" s="5"/>
      <c r="N17" s="13"/>
    </row>
    <row r="18" spans="1:14" x14ac:dyDescent="0.2">
      <c r="A18" s="5">
        <v>103</v>
      </c>
      <c r="B18" s="5">
        <v>918.68</v>
      </c>
      <c r="C18" s="5">
        <v>2.3849999999999998</v>
      </c>
      <c r="D18" s="5">
        <v>0.1</v>
      </c>
      <c r="E18" s="5"/>
      <c r="F18" s="5"/>
      <c r="G18" s="5"/>
      <c r="H18" s="5"/>
      <c r="I18" s="5"/>
      <c r="J18" s="5"/>
      <c r="K18" s="5"/>
      <c r="L18" s="5"/>
      <c r="M18" s="5"/>
      <c r="N18" s="13"/>
    </row>
    <row r="19" spans="1:14" x14ac:dyDescent="0.2">
      <c r="A19" s="5">
        <v>102</v>
      </c>
      <c r="B19" s="5">
        <v>921.12</v>
      </c>
      <c r="C19" s="5">
        <v>2.3980000000000001</v>
      </c>
      <c r="D19" s="5">
        <v>0.11</v>
      </c>
      <c r="E19" s="5"/>
      <c r="F19" s="5"/>
      <c r="G19" s="5"/>
      <c r="H19" s="5"/>
      <c r="I19" s="5"/>
      <c r="J19" s="5"/>
      <c r="K19" s="5"/>
      <c r="L19" s="5"/>
      <c r="M19" s="5"/>
      <c r="N19" s="13"/>
    </row>
    <row r="20" spans="1:14" x14ac:dyDescent="0.2">
      <c r="A20" s="5">
        <v>101</v>
      </c>
      <c r="B20" s="5">
        <v>923.3</v>
      </c>
      <c r="C20" s="5">
        <v>2.6160000000000001</v>
      </c>
      <c r="D20" s="5">
        <v>0.17</v>
      </c>
      <c r="E20" s="5"/>
      <c r="F20" s="5"/>
      <c r="G20" s="5"/>
      <c r="H20" s="5"/>
      <c r="I20" s="5"/>
      <c r="J20" s="5"/>
      <c r="K20" s="5"/>
      <c r="L20" s="5"/>
      <c r="M20" s="5"/>
      <c r="N20" s="13"/>
    </row>
    <row r="21" spans="1:14" x14ac:dyDescent="0.2">
      <c r="A21" s="5">
        <v>100</v>
      </c>
      <c r="B21" s="5">
        <v>926.81</v>
      </c>
      <c r="C21" s="5">
        <v>2.6320000000000001</v>
      </c>
      <c r="D21" s="5">
        <v>0.12</v>
      </c>
      <c r="E21" s="5"/>
      <c r="F21" s="5"/>
      <c r="G21" s="5"/>
      <c r="H21" s="5"/>
      <c r="I21" s="5"/>
      <c r="J21" s="5"/>
      <c r="K21" s="5"/>
      <c r="L21" s="5"/>
      <c r="M21" s="5"/>
      <c r="N21" s="13"/>
    </row>
    <row r="22" spans="1:14" x14ac:dyDescent="0.2">
      <c r="A22" s="5">
        <v>99</v>
      </c>
      <c r="B22" s="5">
        <v>929.98</v>
      </c>
      <c r="C22" s="5">
        <v>2.6269999999999998</v>
      </c>
      <c r="D22" s="5">
        <v>0.12</v>
      </c>
      <c r="E22" s="5"/>
      <c r="F22" s="5"/>
      <c r="G22" s="5"/>
      <c r="H22" s="5"/>
      <c r="I22" s="5"/>
      <c r="J22" s="5"/>
      <c r="K22" s="5"/>
      <c r="L22" s="5"/>
      <c r="M22" s="5"/>
      <c r="N22" s="13"/>
    </row>
    <row r="23" spans="1:14" x14ac:dyDescent="0.2">
      <c r="A23" s="5">
        <v>98</v>
      </c>
      <c r="B23" s="5">
        <v>932.74</v>
      </c>
      <c r="C23" s="5">
        <v>2.657</v>
      </c>
      <c r="D23" s="5">
        <v>0.21</v>
      </c>
      <c r="E23" s="5">
        <v>0.23</v>
      </c>
      <c r="F23" s="5">
        <v>0.59</v>
      </c>
      <c r="G23" s="5">
        <v>0.35</v>
      </c>
      <c r="H23" s="5">
        <v>424</v>
      </c>
      <c r="I23" s="5">
        <v>278</v>
      </c>
      <c r="J23" s="5">
        <v>165</v>
      </c>
      <c r="K23" s="5">
        <v>108</v>
      </c>
      <c r="L23" s="5">
        <v>0.28000000000000003</v>
      </c>
      <c r="M23" s="5">
        <v>0.47</v>
      </c>
      <c r="N23" s="13">
        <f t="shared" ref="N23:N43" si="0">E23*21.89</f>
        <v>5.0347</v>
      </c>
    </row>
    <row r="24" spans="1:14" x14ac:dyDescent="0.2">
      <c r="A24" s="5">
        <v>97</v>
      </c>
      <c r="B24" s="5">
        <v>938.11</v>
      </c>
      <c r="C24" s="5">
        <v>2.6859999999999999</v>
      </c>
      <c r="D24" s="5">
        <v>0.2</v>
      </c>
      <c r="E24" s="5">
        <v>0.22</v>
      </c>
      <c r="F24" s="5">
        <v>0.44</v>
      </c>
      <c r="G24" s="5">
        <v>0.4</v>
      </c>
      <c r="H24" s="5">
        <v>410</v>
      </c>
      <c r="I24" s="5">
        <v>226</v>
      </c>
      <c r="J24" s="5">
        <v>205</v>
      </c>
      <c r="K24" s="5">
        <v>113</v>
      </c>
      <c r="L24" s="5">
        <v>0.33</v>
      </c>
      <c r="M24" s="5">
        <v>0.22</v>
      </c>
      <c r="N24" s="13">
        <f t="shared" si="0"/>
        <v>4.8158000000000003</v>
      </c>
    </row>
    <row r="25" spans="1:14" x14ac:dyDescent="0.2">
      <c r="A25" s="5">
        <v>96</v>
      </c>
      <c r="B25" s="5">
        <v>945.5</v>
      </c>
      <c r="C25" s="5">
        <v>2.6739999999999999</v>
      </c>
      <c r="D25" s="5">
        <v>0.14000000000000001</v>
      </c>
      <c r="E25" s="5"/>
      <c r="F25" s="5"/>
      <c r="G25" s="5"/>
      <c r="H25" s="5"/>
      <c r="I25" s="5"/>
      <c r="J25" s="5"/>
      <c r="K25" s="5"/>
      <c r="L25" s="5"/>
      <c r="M25" s="5"/>
      <c r="N25" s="13"/>
    </row>
    <row r="26" spans="1:14" x14ac:dyDescent="0.2">
      <c r="A26" s="5">
        <v>95</v>
      </c>
      <c r="B26" s="5">
        <v>949.32</v>
      </c>
      <c r="C26" s="5">
        <v>2.6429999999999998</v>
      </c>
      <c r="D26" s="5">
        <v>0.16</v>
      </c>
      <c r="E26" s="5"/>
      <c r="F26" s="5"/>
      <c r="G26" s="5"/>
      <c r="H26" s="5"/>
      <c r="I26" s="5"/>
      <c r="J26" s="5"/>
      <c r="K26" s="5"/>
      <c r="L26" s="5"/>
      <c r="M26" s="5"/>
      <c r="N26" s="13"/>
    </row>
    <row r="27" spans="1:14" x14ac:dyDescent="0.2">
      <c r="A27" s="5">
        <v>94</v>
      </c>
      <c r="B27" s="5">
        <v>955.9</v>
      </c>
      <c r="C27" s="5">
        <v>2.677</v>
      </c>
      <c r="D27" s="5">
        <v>0.28999999999999998</v>
      </c>
      <c r="E27" s="5">
        <v>0.24</v>
      </c>
      <c r="F27" s="5">
        <v>0.47</v>
      </c>
      <c r="G27" s="5">
        <v>0.24</v>
      </c>
      <c r="H27" s="5">
        <v>396</v>
      </c>
      <c r="I27" s="5">
        <v>165</v>
      </c>
      <c r="J27" s="5">
        <v>84</v>
      </c>
      <c r="K27" s="5">
        <v>84</v>
      </c>
      <c r="L27" s="5">
        <v>0.34</v>
      </c>
      <c r="M27" s="5" t="s">
        <v>24</v>
      </c>
      <c r="N27" s="13">
        <f t="shared" si="0"/>
        <v>5.2535999999999996</v>
      </c>
    </row>
    <row r="28" spans="1:14" x14ac:dyDescent="0.2">
      <c r="A28" s="5">
        <v>93</v>
      </c>
      <c r="B28" s="5">
        <v>962.82</v>
      </c>
      <c r="C28" s="5">
        <v>2.6829999999999998</v>
      </c>
      <c r="D28" s="5">
        <v>0.19</v>
      </c>
      <c r="E28" s="5"/>
      <c r="F28" s="5"/>
      <c r="G28" s="5"/>
      <c r="H28" s="5"/>
      <c r="I28" s="5"/>
      <c r="J28" s="5"/>
      <c r="K28" s="5"/>
      <c r="L28" s="5"/>
      <c r="M28" s="5"/>
      <c r="N28" s="13"/>
    </row>
    <row r="29" spans="1:14" x14ac:dyDescent="0.2">
      <c r="A29" s="5">
        <v>92</v>
      </c>
      <c r="B29" s="5">
        <v>964.69</v>
      </c>
      <c r="C29" s="5">
        <v>2.6160000000000001</v>
      </c>
      <c r="D29" s="5">
        <v>0.28000000000000003</v>
      </c>
      <c r="E29" s="5">
        <v>0.18</v>
      </c>
      <c r="F29" s="5">
        <v>0.53</v>
      </c>
      <c r="G29" s="5">
        <v>0.51</v>
      </c>
      <c r="H29" s="5">
        <v>429</v>
      </c>
      <c r="I29" s="5">
        <v>193</v>
      </c>
      <c r="J29" s="5">
        <v>185</v>
      </c>
      <c r="K29" s="5">
        <v>65</v>
      </c>
      <c r="L29" s="5">
        <v>0.25</v>
      </c>
      <c r="M29" s="5">
        <v>0.56000000000000005</v>
      </c>
      <c r="N29" s="13">
        <f t="shared" si="0"/>
        <v>3.9401999999999999</v>
      </c>
    </row>
    <row r="30" spans="1:14" x14ac:dyDescent="0.2">
      <c r="A30" s="5">
        <v>91</v>
      </c>
      <c r="B30" s="5">
        <v>966.8</v>
      </c>
      <c r="C30" s="5">
        <v>2.7360000000000002</v>
      </c>
      <c r="D30" s="5">
        <v>0.09</v>
      </c>
      <c r="E30" s="5"/>
      <c r="F30" s="5"/>
      <c r="G30" s="5"/>
      <c r="H30" s="5"/>
      <c r="I30" s="5"/>
      <c r="J30" s="5"/>
      <c r="K30" s="5"/>
      <c r="L30" s="5"/>
      <c r="M30" s="5"/>
      <c r="N30" s="13"/>
    </row>
    <row r="31" spans="1:14" x14ac:dyDescent="0.2">
      <c r="A31" s="5">
        <v>90</v>
      </c>
      <c r="B31" s="5">
        <v>970.5</v>
      </c>
      <c r="C31" s="5">
        <v>2.665</v>
      </c>
      <c r="D31" s="5">
        <v>0.31</v>
      </c>
      <c r="E31" s="5">
        <v>0.2</v>
      </c>
      <c r="F31" s="5">
        <v>0.56000000000000005</v>
      </c>
      <c r="G31" s="5">
        <v>0.3</v>
      </c>
      <c r="H31" s="5">
        <v>412</v>
      </c>
      <c r="I31" s="5">
        <v>183</v>
      </c>
      <c r="J31" s="5">
        <v>98</v>
      </c>
      <c r="K31" s="5">
        <v>65</v>
      </c>
      <c r="L31" s="5">
        <v>0.26</v>
      </c>
      <c r="M31" s="5">
        <v>0.26</v>
      </c>
      <c r="N31" s="13">
        <f t="shared" si="0"/>
        <v>4.3780000000000001</v>
      </c>
    </row>
    <row r="32" spans="1:14" x14ac:dyDescent="0.2">
      <c r="A32" s="5">
        <v>89</v>
      </c>
      <c r="B32" s="5">
        <v>980.86</v>
      </c>
      <c r="C32" s="5">
        <v>2.6909999999999998</v>
      </c>
      <c r="D32" s="5">
        <v>0.16</v>
      </c>
      <c r="E32" s="5"/>
      <c r="F32" s="5"/>
      <c r="G32" s="5"/>
      <c r="H32" s="5"/>
      <c r="I32" s="5"/>
      <c r="J32" s="5"/>
      <c r="K32" s="5"/>
      <c r="L32" s="5"/>
      <c r="M32" s="5"/>
      <c r="N32" s="13"/>
    </row>
    <row r="33" spans="1:14" x14ac:dyDescent="0.2">
      <c r="A33" s="5">
        <v>85</v>
      </c>
      <c r="B33" s="5">
        <v>981.41</v>
      </c>
      <c r="C33" s="5">
        <v>2.6589999999999998</v>
      </c>
      <c r="D33" s="5">
        <v>0.36</v>
      </c>
      <c r="E33" s="5">
        <v>0.22</v>
      </c>
      <c r="F33" s="5">
        <v>0.63</v>
      </c>
      <c r="G33" s="5">
        <v>0.17</v>
      </c>
      <c r="H33" s="5">
        <v>422</v>
      </c>
      <c r="I33" s="5">
        <v>173</v>
      </c>
      <c r="J33" s="5">
        <v>47</v>
      </c>
      <c r="K33" s="5">
        <v>60</v>
      </c>
      <c r="L33" s="5">
        <v>0.26</v>
      </c>
      <c r="M33" s="5">
        <v>0.44</v>
      </c>
      <c r="N33" s="13">
        <f t="shared" si="0"/>
        <v>4.8158000000000003</v>
      </c>
    </row>
    <row r="34" spans="1:14" x14ac:dyDescent="0.2">
      <c r="A34" s="5">
        <v>88</v>
      </c>
      <c r="B34" s="5">
        <v>981.6</v>
      </c>
      <c r="C34" s="5">
        <v>2.6280000000000001</v>
      </c>
      <c r="D34" s="5">
        <v>0.22</v>
      </c>
      <c r="E34" s="5">
        <v>0.15</v>
      </c>
      <c r="F34" s="5">
        <v>0.45</v>
      </c>
      <c r="G34" s="5">
        <v>0.28999999999999998</v>
      </c>
      <c r="H34" s="5">
        <v>424</v>
      </c>
      <c r="I34" s="5">
        <v>207</v>
      </c>
      <c r="J34" s="5">
        <v>134</v>
      </c>
      <c r="K34" s="5">
        <v>69</v>
      </c>
      <c r="L34" s="5">
        <v>0.25</v>
      </c>
      <c r="M34" s="5">
        <v>0.47</v>
      </c>
      <c r="N34" s="13">
        <f t="shared" si="0"/>
        <v>3.2835000000000001</v>
      </c>
    </row>
    <row r="35" spans="1:14" x14ac:dyDescent="0.2">
      <c r="A35" s="5">
        <v>84</v>
      </c>
      <c r="B35" s="5">
        <v>988.5</v>
      </c>
      <c r="C35" s="5">
        <v>2.6760000000000002</v>
      </c>
      <c r="D35" s="5">
        <v>0.17</v>
      </c>
      <c r="E35" s="5"/>
      <c r="F35" s="5"/>
      <c r="G35" s="5"/>
      <c r="H35" s="5"/>
      <c r="I35" s="5"/>
      <c r="J35" s="5"/>
      <c r="K35" s="5"/>
      <c r="L35" s="5"/>
      <c r="M35" s="5"/>
      <c r="N35" s="13"/>
    </row>
    <row r="36" spans="1:14" x14ac:dyDescent="0.2">
      <c r="A36" s="5">
        <v>83</v>
      </c>
      <c r="B36" s="5">
        <v>993.55</v>
      </c>
      <c r="C36" s="5">
        <v>2.6739999999999999</v>
      </c>
      <c r="D36" s="5">
        <v>0.19</v>
      </c>
      <c r="E36" s="5"/>
      <c r="F36" s="5"/>
      <c r="G36" s="5"/>
      <c r="H36" s="5"/>
      <c r="I36" s="5"/>
      <c r="J36" s="5"/>
      <c r="K36" s="5"/>
      <c r="L36" s="5"/>
      <c r="M36" s="5"/>
      <c r="N36" s="13"/>
    </row>
    <row r="37" spans="1:14" x14ac:dyDescent="0.2">
      <c r="A37" s="5">
        <v>82</v>
      </c>
      <c r="B37" s="5">
        <v>997.28</v>
      </c>
      <c r="C37" s="5">
        <v>2.66</v>
      </c>
      <c r="D37" s="5">
        <v>0.28000000000000003</v>
      </c>
      <c r="E37" s="5">
        <v>0.15</v>
      </c>
      <c r="F37" s="5">
        <v>0.28999999999999998</v>
      </c>
      <c r="G37" s="5">
        <v>0.18</v>
      </c>
      <c r="H37" s="5">
        <v>373</v>
      </c>
      <c r="I37" s="5">
        <v>105</v>
      </c>
      <c r="J37" s="5">
        <v>65</v>
      </c>
      <c r="K37" s="5">
        <v>54</v>
      </c>
      <c r="L37" s="5">
        <v>0.34</v>
      </c>
      <c r="M37" s="5" t="s">
        <v>24</v>
      </c>
      <c r="N37" s="13">
        <f t="shared" si="0"/>
        <v>3.2835000000000001</v>
      </c>
    </row>
    <row r="38" spans="1:14" x14ac:dyDescent="0.2">
      <c r="A38" s="5">
        <v>81</v>
      </c>
      <c r="B38" s="5">
        <v>1004.51</v>
      </c>
      <c r="C38" s="5">
        <v>2.6920000000000002</v>
      </c>
      <c r="D38" s="5">
        <v>0.23</v>
      </c>
      <c r="E38" s="5">
        <v>0.17</v>
      </c>
      <c r="F38" s="5">
        <v>0.3</v>
      </c>
      <c r="G38" s="5">
        <v>0.23</v>
      </c>
      <c r="H38" s="5">
        <v>368</v>
      </c>
      <c r="I38" s="5">
        <v>132</v>
      </c>
      <c r="J38" s="5">
        <v>101</v>
      </c>
      <c r="K38" s="5">
        <v>75</v>
      </c>
      <c r="L38" s="5">
        <v>0.36</v>
      </c>
      <c r="M38" s="5" t="s">
        <v>24</v>
      </c>
      <c r="N38" s="13">
        <f t="shared" si="0"/>
        <v>3.7213000000000003</v>
      </c>
    </row>
    <row r="39" spans="1:14" x14ac:dyDescent="0.2">
      <c r="A39" s="5">
        <v>80</v>
      </c>
      <c r="B39" s="5">
        <v>1011.26</v>
      </c>
      <c r="C39" s="5">
        <v>2.6419999999999999</v>
      </c>
      <c r="D39" s="5">
        <v>0.08</v>
      </c>
      <c r="E39" s="5"/>
      <c r="F39" s="5"/>
      <c r="G39" s="5"/>
      <c r="H39" s="5"/>
      <c r="I39" s="5"/>
      <c r="J39" s="5"/>
      <c r="K39" s="5"/>
      <c r="L39" s="5"/>
      <c r="M39" s="5"/>
      <c r="N39" s="13"/>
    </row>
    <row r="40" spans="1:14" x14ac:dyDescent="0.2">
      <c r="A40" s="5">
        <v>79</v>
      </c>
      <c r="B40" s="5">
        <v>1018.59</v>
      </c>
      <c r="C40" s="5">
        <v>2.6840000000000002</v>
      </c>
      <c r="D40" s="5">
        <v>0.21</v>
      </c>
      <c r="E40" s="5">
        <v>0.15</v>
      </c>
      <c r="F40" s="5">
        <v>0.26</v>
      </c>
      <c r="G40" s="5">
        <v>0.26</v>
      </c>
      <c r="H40" s="5">
        <v>356</v>
      </c>
      <c r="I40" s="5">
        <v>123</v>
      </c>
      <c r="J40" s="5">
        <v>123</v>
      </c>
      <c r="K40" s="5">
        <v>71</v>
      </c>
      <c r="L40" s="5">
        <v>0.37</v>
      </c>
      <c r="M40" s="5" t="s">
        <v>24</v>
      </c>
      <c r="N40" s="13">
        <f t="shared" si="0"/>
        <v>3.2835000000000001</v>
      </c>
    </row>
    <row r="41" spans="1:14" x14ac:dyDescent="0.2">
      <c r="A41" s="5">
        <v>78</v>
      </c>
      <c r="B41" s="5">
        <v>1020.44</v>
      </c>
      <c r="C41" s="5">
        <v>2.6640000000000001</v>
      </c>
      <c r="D41" s="5">
        <v>0.14000000000000001</v>
      </c>
      <c r="E41" s="5"/>
      <c r="F41" s="5"/>
      <c r="G41" s="5"/>
      <c r="H41" s="5"/>
      <c r="I41" s="5"/>
      <c r="J41" s="5"/>
      <c r="K41" s="5"/>
      <c r="L41" s="5"/>
      <c r="M41" s="5"/>
      <c r="N41" s="13"/>
    </row>
    <row r="42" spans="1:14" x14ac:dyDescent="0.2">
      <c r="A42" s="5">
        <v>77</v>
      </c>
      <c r="B42" s="5">
        <v>1022.86</v>
      </c>
      <c r="C42" s="5">
        <v>2.673</v>
      </c>
      <c r="D42" s="5">
        <v>0.4</v>
      </c>
      <c r="E42" s="5">
        <v>0.17</v>
      </c>
      <c r="F42" s="5">
        <v>0.36</v>
      </c>
      <c r="G42" s="5">
        <v>0.21</v>
      </c>
      <c r="H42" s="5">
        <v>428</v>
      </c>
      <c r="I42" s="5">
        <v>91</v>
      </c>
      <c r="J42" s="5">
        <v>53</v>
      </c>
      <c r="K42" s="5">
        <v>43</v>
      </c>
      <c r="L42" s="5">
        <v>0.32</v>
      </c>
      <c r="M42" s="5">
        <v>0.54</v>
      </c>
      <c r="N42" s="13">
        <f t="shared" si="0"/>
        <v>3.7213000000000003</v>
      </c>
    </row>
    <row r="43" spans="1:14" x14ac:dyDescent="0.2">
      <c r="A43" s="5">
        <v>76</v>
      </c>
      <c r="B43" s="5">
        <v>1027.1099999999999</v>
      </c>
      <c r="C43" s="5">
        <v>2.6469999999999998</v>
      </c>
      <c r="D43" s="5">
        <v>0.24</v>
      </c>
      <c r="E43" s="5">
        <v>0.16</v>
      </c>
      <c r="F43" s="5">
        <v>0.47</v>
      </c>
      <c r="G43" s="5">
        <v>0.7</v>
      </c>
      <c r="H43" s="5">
        <v>418</v>
      </c>
      <c r="I43" s="5">
        <v>197</v>
      </c>
      <c r="J43" s="5">
        <v>294</v>
      </c>
      <c r="K43" s="5">
        <v>67</v>
      </c>
      <c r="L43" s="5">
        <v>0.25</v>
      </c>
      <c r="M43" s="5">
        <v>0.36</v>
      </c>
      <c r="N43" s="13">
        <f t="shared" si="0"/>
        <v>3.5024000000000002</v>
      </c>
    </row>
    <row r="44" spans="1:14" x14ac:dyDescent="0.2">
      <c r="A44" s="5">
        <v>75</v>
      </c>
      <c r="B44" s="5">
        <v>1029.8800000000001</v>
      </c>
      <c r="C44" s="5">
        <v>2.677</v>
      </c>
      <c r="D44" s="5">
        <v>0.14000000000000001</v>
      </c>
      <c r="E44" s="5"/>
      <c r="F44" s="5"/>
      <c r="G44" s="5"/>
      <c r="H44" s="5"/>
      <c r="I44" s="5"/>
      <c r="J44" s="5"/>
      <c r="K44" s="5"/>
      <c r="L44" s="5"/>
      <c r="M44" s="5"/>
      <c r="N44" s="13"/>
    </row>
    <row r="45" spans="1:14" x14ac:dyDescent="0.2">
      <c r="A45" s="5">
        <v>74</v>
      </c>
      <c r="B45" s="5">
        <v>1036.6300000000001</v>
      </c>
      <c r="C45" s="5">
        <v>2.6989999999999998</v>
      </c>
      <c r="D45" s="5">
        <v>0.3</v>
      </c>
      <c r="E45" s="5">
        <v>0.18</v>
      </c>
      <c r="F45" s="5">
        <v>0.38</v>
      </c>
      <c r="G45" s="5">
        <v>0.71</v>
      </c>
      <c r="H45" s="5">
        <v>383</v>
      </c>
      <c r="I45" s="5">
        <v>128</v>
      </c>
      <c r="J45" s="5">
        <v>238</v>
      </c>
      <c r="K45" s="5">
        <v>60</v>
      </c>
      <c r="L45" s="5">
        <v>0.32</v>
      </c>
      <c r="M45" s="5" t="s">
        <v>24</v>
      </c>
      <c r="N45" s="13">
        <f t="shared" ref="N45:N48" si="1">E45*21.89</f>
        <v>3.9401999999999999</v>
      </c>
    </row>
    <row r="46" spans="1:14" x14ac:dyDescent="0.2">
      <c r="A46" s="5">
        <v>73</v>
      </c>
      <c r="B46" s="5">
        <v>1038.78</v>
      </c>
      <c r="C46" s="5">
        <v>2.677</v>
      </c>
      <c r="D46" s="5">
        <v>0.36</v>
      </c>
      <c r="E46" s="5">
        <v>0.13</v>
      </c>
      <c r="F46" s="5">
        <v>0.35</v>
      </c>
      <c r="G46" s="5">
        <v>0.23</v>
      </c>
      <c r="H46" s="5">
        <v>427</v>
      </c>
      <c r="I46" s="5">
        <v>98</v>
      </c>
      <c r="J46" s="5">
        <v>65</v>
      </c>
      <c r="K46" s="5">
        <v>37</v>
      </c>
      <c r="L46" s="5">
        <v>0.27</v>
      </c>
      <c r="M46" s="5">
        <v>0.53</v>
      </c>
      <c r="N46" s="13">
        <f t="shared" si="1"/>
        <v>2.8457000000000003</v>
      </c>
    </row>
    <row r="47" spans="1:14" x14ac:dyDescent="0.2">
      <c r="A47" s="5">
        <v>72</v>
      </c>
      <c r="B47" s="5">
        <v>1042.81</v>
      </c>
      <c r="C47" s="5">
        <v>2.6520000000000001</v>
      </c>
      <c r="D47" s="5">
        <v>0.3</v>
      </c>
      <c r="E47" s="5">
        <v>0.14000000000000001</v>
      </c>
      <c r="F47" s="5">
        <v>0.38</v>
      </c>
      <c r="G47" s="5">
        <v>0.16</v>
      </c>
      <c r="H47" s="5">
        <v>434</v>
      </c>
      <c r="I47" s="5">
        <v>128</v>
      </c>
      <c r="J47" s="5">
        <v>54</v>
      </c>
      <c r="K47" s="5">
        <v>47</v>
      </c>
      <c r="L47" s="5">
        <v>0.27</v>
      </c>
      <c r="M47" s="5">
        <v>0.65</v>
      </c>
      <c r="N47" s="13">
        <f t="shared" si="1"/>
        <v>3.0646000000000004</v>
      </c>
    </row>
    <row r="48" spans="1:14" x14ac:dyDescent="0.2">
      <c r="A48" s="5">
        <v>71</v>
      </c>
      <c r="B48" s="5">
        <v>1045.79</v>
      </c>
      <c r="C48" s="5">
        <v>2.6669999999999998</v>
      </c>
      <c r="D48" s="5">
        <v>0.25</v>
      </c>
      <c r="E48" s="5">
        <v>0.15</v>
      </c>
      <c r="F48" s="5">
        <v>0.39</v>
      </c>
      <c r="G48" s="5">
        <v>0.17</v>
      </c>
      <c r="H48" s="5">
        <v>431</v>
      </c>
      <c r="I48" s="5">
        <v>157</v>
      </c>
      <c r="J48" s="5">
        <v>68</v>
      </c>
      <c r="K48" s="5">
        <v>60</v>
      </c>
      <c r="L48" s="5">
        <v>0.28000000000000003</v>
      </c>
      <c r="M48" s="5">
        <v>0.6</v>
      </c>
      <c r="N48" s="13">
        <f t="shared" si="1"/>
        <v>3.2835000000000001</v>
      </c>
    </row>
    <row r="49" spans="1:14" x14ac:dyDescent="0.2">
      <c r="A49" s="5">
        <v>70</v>
      </c>
      <c r="B49" s="5">
        <v>1051</v>
      </c>
      <c r="C49" s="5">
        <v>2.5299999999999998</v>
      </c>
      <c r="D49" s="5">
        <v>0.09</v>
      </c>
      <c r="E49" s="5"/>
      <c r="F49" s="5"/>
      <c r="G49" s="5"/>
      <c r="H49" s="5"/>
      <c r="I49" s="5"/>
      <c r="J49" s="5"/>
      <c r="K49" s="5"/>
      <c r="L49" s="5"/>
      <c r="M49" s="5"/>
      <c r="N49" s="13"/>
    </row>
    <row r="50" spans="1:14" x14ac:dyDescent="0.2">
      <c r="A50" s="5">
        <v>69</v>
      </c>
      <c r="B50" s="5">
        <v>1052.79</v>
      </c>
      <c r="C50" s="5">
        <v>2.6629999999999998</v>
      </c>
      <c r="D50" s="5">
        <v>0.19</v>
      </c>
      <c r="E50" s="5"/>
      <c r="F50" s="5"/>
      <c r="G50" s="5"/>
      <c r="H50" s="5"/>
      <c r="I50" s="5"/>
      <c r="J50" s="5"/>
      <c r="K50" s="5"/>
      <c r="L50" s="5"/>
      <c r="M50" s="5"/>
      <c r="N50" s="13"/>
    </row>
    <row r="51" spans="1:14" x14ac:dyDescent="0.2">
      <c r="A51" s="5">
        <v>68</v>
      </c>
      <c r="B51" s="5">
        <v>1079.21</v>
      </c>
      <c r="C51" s="5">
        <v>2.5299999999999998</v>
      </c>
      <c r="D51" s="5">
        <v>0.15</v>
      </c>
      <c r="E51" s="5"/>
      <c r="F51" s="5"/>
      <c r="G51" s="5"/>
      <c r="H51" s="5"/>
      <c r="I51" s="5"/>
      <c r="J51" s="5"/>
      <c r="K51" s="5"/>
      <c r="L51" s="5"/>
      <c r="M51" s="5"/>
      <c r="N51" s="13"/>
    </row>
    <row r="52" spans="1:14" x14ac:dyDescent="0.2">
      <c r="A52" s="5">
        <v>67</v>
      </c>
      <c r="B52" s="5">
        <v>1088.47</v>
      </c>
      <c r="C52" s="5">
        <v>2.6840000000000002</v>
      </c>
      <c r="D52" s="5">
        <v>0.32</v>
      </c>
      <c r="E52" s="5">
        <v>0.2</v>
      </c>
      <c r="F52" s="5">
        <v>0.39</v>
      </c>
      <c r="G52" s="5">
        <v>0.5</v>
      </c>
      <c r="H52" s="5">
        <v>432</v>
      </c>
      <c r="I52" s="5">
        <v>123</v>
      </c>
      <c r="J52" s="5">
        <v>157</v>
      </c>
      <c r="K52" s="5">
        <v>63</v>
      </c>
      <c r="L52" s="5">
        <v>0.34</v>
      </c>
      <c r="M52" s="5">
        <v>0.62</v>
      </c>
      <c r="N52" s="13">
        <f t="shared" ref="N52:N55" si="2">E52*21.89</f>
        <v>4.3780000000000001</v>
      </c>
    </row>
    <row r="53" spans="1:14" x14ac:dyDescent="0.2">
      <c r="A53" s="5">
        <v>66</v>
      </c>
      <c r="B53" s="5">
        <v>1091.47</v>
      </c>
      <c r="C53" s="5">
        <v>2.6440000000000001</v>
      </c>
      <c r="D53" s="5">
        <v>0.26</v>
      </c>
      <c r="E53" s="5">
        <v>0.16</v>
      </c>
      <c r="F53" s="5">
        <v>0.37</v>
      </c>
      <c r="G53" s="5">
        <v>0.6</v>
      </c>
      <c r="H53" s="5">
        <v>429</v>
      </c>
      <c r="I53" s="5">
        <v>142</v>
      </c>
      <c r="J53" s="5">
        <v>231</v>
      </c>
      <c r="K53" s="5">
        <v>62</v>
      </c>
      <c r="L53" s="5">
        <v>0.3</v>
      </c>
      <c r="M53" s="5">
        <v>0.56000000000000005</v>
      </c>
      <c r="N53" s="13">
        <f t="shared" si="2"/>
        <v>3.5024000000000002</v>
      </c>
    </row>
    <row r="54" spans="1:14" x14ac:dyDescent="0.2">
      <c r="A54" s="5">
        <v>65</v>
      </c>
      <c r="B54" s="5">
        <v>1097.82</v>
      </c>
      <c r="C54" s="5">
        <v>2.605</v>
      </c>
      <c r="D54" s="5">
        <v>0.22</v>
      </c>
      <c r="E54" s="5">
        <v>0.11</v>
      </c>
      <c r="F54" s="5">
        <v>0.33</v>
      </c>
      <c r="G54" s="5">
        <v>0.23</v>
      </c>
      <c r="H54" s="5">
        <v>433</v>
      </c>
      <c r="I54" s="5">
        <v>150</v>
      </c>
      <c r="J54" s="5">
        <v>105</v>
      </c>
      <c r="K54" s="5">
        <v>50</v>
      </c>
      <c r="L54" s="5">
        <v>0.25</v>
      </c>
      <c r="M54" s="5">
        <v>0.63</v>
      </c>
      <c r="N54" s="13">
        <f t="shared" si="2"/>
        <v>2.4079000000000002</v>
      </c>
    </row>
    <row r="55" spans="1:14" x14ac:dyDescent="0.2">
      <c r="A55" s="5">
        <v>64</v>
      </c>
      <c r="B55" s="5">
        <v>1100.81</v>
      </c>
      <c r="C55" s="5">
        <v>2.6619999999999999</v>
      </c>
      <c r="D55" s="5">
        <v>0.39</v>
      </c>
      <c r="E55" s="5">
        <v>0.22</v>
      </c>
      <c r="F55" s="5">
        <v>0.64</v>
      </c>
      <c r="G55" s="5">
        <v>0.28000000000000003</v>
      </c>
      <c r="H55" s="5">
        <v>428</v>
      </c>
      <c r="I55" s="5">
        <v>166</v>
      </c>
      <c r="J55" s="5">
        <v>73</v>
      </c>
      <c r="K55" s="5">
        <v>57</v>
      </c>
      <c r="L55" s="5">
        <v>0.26</v>
      </c>
      <c r="M55" s="5">
        <v>0.54</v>
      </c>
      <c r="N55" s="13">
        <f t="shared" si="2"/>
        <v>4.8158000000000003</v>
      </c>
    </row>
    <row r="56" spans="1:14" x14ac:dyDescent="0.2">
      <c r="A56" s="5">
        <v>63</v>
      </c>
      <c r="B56" s="5">
        <v>1108.1500000000001</v>
      </c>
      <c r="C56" s="5">
        <v>2.625</v>
      </c>
      <c r="D56" s="5">
        <v>0.09</v>
      </c>
      <c r="E56" s="5"/>
      <c r="F56" s="5"/>
      <c r="G56" s="5"/>
      <c r="H56" s="5"/>
      <c r="I56" s="5"/>
      <c r="J56" s="5"/>
      <c r="K56" s="5"/>
      <c r="L56" s="5"/>
      <c r="M56" s="5"/>
      <c r="N56" s="13"/>
    </row>
    <row r="57" spans="1:14" x14ac:dyDescent="0.2">
      <c r="A57" s="5">
        <v>87</v>
      </c>
      <c r="B57" s="5">
        <v>1113.0999999999999</v>
      </c>
      <c r="C57" s="5">
        <v>2.569</v>
      </c>
      <c r="D57" s="5">
        <v>0.14000000000000001</v>
      </c>
      <c r="E57" s="5"/>
      <c r="F57" s="5"/>
      <c r="G57" s="5"/>
      <c r="H57" s="5"/>
      <c r="I57" s="5"/>
      <c r="J57" s="5"/>
      <c r="K57" s="5"/>
      <c r="L57" s="5"/>
      <c r="M57" s="5"/>
      <c r="N57" s="13"/>
    </row>
    <row r="58" spans="1:14" x14ac:dyDescent="0.2">
      <c r="A58" s="5">
        <v>62</v>
      </c>
      <c r="B58" s="5">
        <v>1113.29</v>
      </c>
      <c r="C58" s="5">
        <v>2.5619999999999998</v>
      </c>
      <c r="D58" s="5">
        <v>0.31</v>
      </c>
      <c r="E58" s="5">
        <v>0.26</v>
      </c>
      <c r="F58" s="5">
        <v>0.73</v>
      </c>
      <c r="G58" s="5">
        <v>0.2</v>
      </c>
      <c r="H58" s="5">
        <v>425</v>
      </c>
      <c r="I58" s="5">
        <v>232</v>
      </c>
      <c r="J58" s="5">
        <v>64</v>
      </c>
      <c r="K58" s="5">
        <v>83</v>
      </c>
      <c r="L58" s="5">
        <v>0.26</v>
      </c>
      <c r="M58" s="5">
        <v>0.49</v>
      </c>
      <c r="N58" s="13">
        <f t="shared" ref="N58:N75" si="3">E58*21.89</f>
        <v>5.6914000000000007</v>
      </c>
    </row>
    <row r="59" spans="1:14" x14ac:dyDescent="0.2">
      <c r="A59" s="5">
        <v>61</v>
      </c>
      <c r="B59" s="5">
        <v>1114.82</v>
      </c>
      <c r="C59" s="5">
        <v>2.5590000000000002</v>
      </c>
      <c r="D59" s="5">
        <v>0.16</v>
      </c>
      <c r="E59" s="5"/>
      <c r="F59" s="5"/>
      <c r="G59" s="5"/>
      <c r="H59" s="5"/>
      <c r="I59" s="5"/>
      <c r="J59" s="5"/>
      <c r="K59" s="5"/>
      <c r="L59" s="5"/>
      <c r="M59" s="5"/>
      <c r="N59" s="13"/>
    </row>
    <row r="60" spans="1:14" x14ac:dyDescent="0.2">
      <c r="A60" s="5">
        <v>60</v>
      </c>
      <c r="B60" s="5">
        <v>1118.1300000000001</v>
      </c>
      <c r="C60" s="5">
        <v>2.5840000000000001</v>
      </c>
      <c r="D60" s="5">
        <v>0.19</v>
      </c>
      <c r="E60" s="5"/>
      <c r="F60" s="5"/>
      <c r="G60" s="5"/>
      <c r="H60" s="5"/>
      <c r="I60" s="5"/>
      <c r="J60" s="5"/>
      <c r="K60" s="5"/>
      <c r="L60" s="5"/>
      <c r="M60" s="5"/>
      <c r="N60" s="13"/>
    </row>
    <row r="61" spans="1:14" x14ac:dyDescent="0.2">
      <c r="A61" s="5">
        <v>59</v>
      </c>
      <c r="B61" s="5">
        <v>1122.8699999999999</v>
      </c>
      <c r="C61" s="5">
        <v>2.5990000000000002</v>
      </c>
      <c r="D61" s="5">
        <v>0.41</v>
      </c>
      <c r="E61" s="5">
        <v>0.36</v>
      </c>
      <c r="F61" s="5">
        <v>1.1299999999999999</v>
      </c>
      <c r="G61" s="5">
        <v>0.2</v>
      </c>
      <c r="H61" s="5">
        <v>430</v>
      </c>
      <c r="I61" s="5">
        <v>274</v>
      </c>
      <c r="J61" s="5">
        <v>48</v>
      </c>
      <c r="K61" s="5">
        <v>87</v>
      </c>
      <c r="L61" s="5">
        <v>0.24</v>
      </c>
      <c r="M61" s="5">
        <v>0.57999999999999996</v>
      </c>
      <c r="N61" s="13">
        <f t="shared" si="3"/>
        <v>7.8803999999999998</v>
      </c>
    </row>
    <row r="62" spans="1:14" x14ac:dyDescent="0.2">
      <c r="A62" s="5">
        <v>58</v>
      </c>
      <c r="B62" s="5">
        <v>1126.69</v>
      </c>
      <c r="C62" s="5">
        <v>2.6160000000000001</v>
      </c>
      <c r="D62" s="5">
        <v>0.49</v>
      </c>
      <c r="E62" s="5">
        <v>0.51</v>
      </c>
      <c r="F62" s="5">
        <v>1.2</v>
      </c>
      <c r="G62" s="5">
        <v>0.23</v>
      </c>
      <c r="H62" s="5">
        <v>429</v>
      </c>
      <c r="I62" s="5">
        <v>247</v>
      </c>
      <c r="J62" s="5">
        <v>47</v>
      </c>
      <c r="K62" s="5">
        <v>105</v>
      </c>
      <c r="L62" s="5">
        <v>0.3</v>
      </c>
      <c r="M62" s="5">
        <v>0.56000000000000005</v>
      </c>
      <c r="N62" s="13">
        <f t="shared" si="3"/>
        <v>11.1639</v>
      </c>
    </row>
    <row r="63" spans="1:14" x14ac:dyDescent="0.2">
      <c r="A63" s="5">
        <v>57</v>
      </c>
      <c r="B63" s="5">
        <v>1130.52</v>
      </c>
      <c r="C63" s="5">
        <v>2.6509999999999998</v>
      </c>
      <c r="D63" s="5">
        <v>0.75</v>
      </c>
      <c r="E63" s="5">
        <v>0.41</v>
      </c>
      <c r="F63" s="5">
        <v>1.47</v>
      </c>
      <c r="G63" s="5">
        <v>0.37</v>
      </c>
      <c r="H63" s="5">
        <v>435</v>
      </c>
      <c r="I63" s="5">
        <v>196</v>
      </c>
      <c r="J63" s="5">
        <v>49</v>
      </c>
      <c r="K63" s="5">
        <v>55</v>
      </c>
      <c r="L63" s="5">
        <v>0.22</v>
      </c>
      <c r="M63" s="5">
        <v>0.67</v>
      </c>
      <c r="N63" s="13">
        <f t="shared" si="3"/>
        <v>8.9748999999999999</v>
      </c>
    </row>
    <row r="64" spans="1:14" x14ac:dyDescent="0.2">
      <c r="A64" s="5">
        <v>56</v>
      </c>
      <c r="B64" s="5">
        <v>1134.33</v>
      </c>
      <c r="C64" s="5">
        <v>2.7429999999999999</v>
      </c>
      <c r="D64" s="5">
        <v>0.28000000000000003</v>
      </c>
      <c r="E64" s="5">
        <v>0.18</v>
      </c>
      <c r="F64" s="5">
        <v>0.44</v>
      </c>
      <c r="G64" s="5">
        <v>0.62</v>
      </c>
      <c r="H64" s="5">
        <v>408</v>
      </c>
      <c r="I64" s="5">
        <v>157</v>
      </c>
      <c r="J64" s="5">
        <v>221</v>
      </c>
      <c r="K64" s="5">
        <v>64</v>
      </c>
      <c r="L64" s="5">
        <v>0.28999999999999998</v>
      </c>
      <c r="M64" s="5">
        <v>0.18</v>
      </c>
      <c r="N64" s="13">
        <f t="shared" si="3"/>
        <v>3.9401999999999999</v>
      </c>
    </row>
    <row r="65" spans="1:14" x14ac:dyDescent="0.2">
      <c r="A65" s="5">
        <v>55</v>
      </c>
      <c r="B65" s="5">
        <v>1136.71</v>
      </c>
      <c r="C65" s="5">
        <v>2.653</v>
      </c>
      <c r="D65" s="5">
        <v>0.37</v>
      </c>
      <c r="E65" s="5">
        <v>0.22</v>
      </c>
      <c r="F65" s="5">
        <v>0.69</v>
      </c>
      <c r="G65" s="5">
        <v>0.31</v>
      </c>
      <c r="H65" s="5">
        <v>387</v>
      </c>
      <c r="I65" s="5">
        <v>186</v>
      </c>
      <c r="J65" s="5">
        <v>84</v>
      </c>
      <c r="K65" s="5">
        <v>59</v>
      </c>
      <c r="L65" s="5">
        <v>0.24</v>
      </c>
      <c r="M65" s="5" t="s">
        <v>24</v>
      </c>
      <c r="N65" s="13">
        <f t="shared" si="3"/>
        <v>4.8158000000000003</v>
      </c>
    </row>
    <row r="66" spans="1:14" x14ac:dyDescent="0.2">
      <c r="A66" s="5">
        <v>54</v>
      </c>
      <c r="B66" s="5">
        <v>1141.32</v>
      </c>
      <c r="C66" s="5">
        <v>2.6669999999999998</v>
      </c>
      <c r="D66" s="5">
        <v>0.48</v>
      </c>
      <c r="E66" s="5">
        <v>0.23</v>
      </c>
      <c r="F66" s="5">
        <v>0.65</v>
      </c>
      <c r="G66" s="5">
        <v>0.4</v>
      </c>
      <c r="H66" s="5">
        <v>413</v>
      </c>
      <c r="I66" s="5">
        <v>136</v>
      </c>
      <c r="J66" s="5">
        <v>84</v>
      </c>
      <c r="K66" s="5">
        <v>48</v>
      </c>
      <c r="L66" s="5">
        <v>0.26</v>
      </c>
      <c r="M66" s="5">
        <v>0.27</v>
      </c>
      <c r="N66" s="13">
        <f t="shared" si="3"/>
        <v>5.0347</v>
      </c>
    </row>
    <row r="67" spans="1:14" x14ac:dyDescent="0.2">
      <c r="A67" s="5">
        <v>53</v>
      </c>
      <c r="B67" s="5">
        <v>1145.57</v>
      </c>
      <c r="C67" s="5">
        <v>2.694</v>
      </c>
      <c r="D67" s="5">
        <v>0.22</v>
      </c>
      <c r="E67" s="5">
        <v>0.13</v>
      </c>
      <c r="F67" s="5">
        <v>0.33</v>
      </c>
      <c r="G67" s="5">
        <v>0.6</v>
      </c>
      <c r="H67" s="5">
        <v>354</v>
      </c>
      <c r="I67" s="5">
        <v>147</v>
      </c>
      <c r="J67" s="5">
        <v>268</v>
      </c>
      <c r="K67" s="5">
        <v>58</v>
      </c>
      <c r="L67" s="5">
        <v>0.28000000000000003</v>
      </c>
      <c r="M67" s="5" t="s">
        <v>24</v>
      </c>
      <c r="N67" s="13">
        <f t="shared" si="3"/>
        <v>2.8457000000000003</v>
      </c>
    </row>
    <row r="68" spans="1:14" x14ac:dyDescent="0.2">
      <c r="A68" s="5">
        <v>52</v>
      </c>
      <c r="B68" s="5">
        <v>1147.45</v>
      </c>
      <c r="C68" s="5">
        <v>2.6989999999999998</v>
      </c>
      <c r="D68" s="5">
        <v>0.28000000000000003</v>
      </c>
      <c r="E68" s="5">
        <v>0.16</v>
      </c>
      <c r="F68" s="5">
        <v>0.38</v>
      </c>
      <c r="G68" s="5">
        <v>0.68</v>
      </c>
      <c r="H68" s="5">
        <v>409</v>
      </c>
      <c r="I68" s="5">
        <v>137</v>
      </c>
      <c r="J68" s="5">
        <v>245</v>
      </c>
      <c r="K68" s="5">
        <v>58</v>
      </c>
      <c r="L68" s="5">
        <v>0.3</v>
      </c>
      <c r="M68" s="5">
        <v>0.2</v>
      </c>
      <c r="N68" s="13">
        <f t="shared" si="3"/>
        <v>3.5024000000000002</v>
      </c>
    </row>
    <row r="69" spans="1:14" x14ac:dyDescent="0.2">
      <c r="A69" s="5">
        <v>51</v>
      </c>
      <c r="B69" s="5">
        <v>1151.42</v>
      </c>
      <c r="C69" s="5">
        <v>2.7130000000000001</v>
      </c>
      <c r="D69" s="5">
        <v>0.16</v>
      </c>
      <c r="E69" s="5">
        <v>0.08</v>
      </c>
      <c r="F69" s="5">
        <v>0.28000000000000003</v>
      </c>
      <c r="G69" s="5">
        <v>0.53</v>
      </c>
      <c r="H69" s="5">
        <v>419</v>
      </c>
      <c r="I69" s="5">
        <v>181</v>
      </c>
      <c r="J69" s="5">
        <v>342</v>
      </c>
      <c r="K69" s="5">
        <v>52</v>
      </c>
      <c r="L69" s="5">
        <v>0.22</v>
      </c>
      <c r="M69" s="5">
        <v>0.38</v>
      </c>
      <c r="N69" s="13">
        <f t="shared" si="3"/>
        <v>1.7512000000000001</v>
      </c>
    </row>
    <row r="70" spans="1:14" x14ac:dyDescent="0.2">
      <c r="A70" s="5">
        <v>50</v>
      </c>
      <c r="B70" s="5">
        <v>1156.4000000000001</v>
      </c>
      <c r="C70" s="5">
        <v>2.6840000000000002</v>
      </c>
      <c r="D70" s="5">
        <v>0.28999999999999998</v>
      </c>
      <c r="E70" s="5">
        <v>0.16</v>
      </c>
      <c r="F70" s="5">
        <v>0.4</v>
      </c>
      <c r="G70" s="5">
        <v>0.5</v>
      </c>
      <c r="H70" s="5">
        <v>384</v>
      </c>
      <c r="I70" s="5">
        <v>139</v>
      </c>
      <c r="J70" s="5">
        <v>174</v>
      </c>
      <c r="K70" s="5">
        <v>56</v>
      </c>
      <c r="L70" s="5">
        <v>0.28999999999999998</v>
      </c>
      <c r="M70" s="5" t="s">
        <v>24</v>
      </c>
      <c r="N70" s="13">
        <f t="shared" si="3"/>
        <v>3.5024000000000002</v>
      </c>
    </row>
    <row r="71" spans="1:14" x14ac:dyDescent="0.2">
      <c r="A71" s="5">
        <v>49</v>
      </c>
      <c r="B71" s="5">
        <v>1157.9000000000001</v>
      </c>
      <c r="C71" s="5">
        <v>2.6669999999999998</v>
      </c>
      <c r="D71" s="5">
        <v>0.34</v>
      </c>
      <c r="E71" s="5">
        <v>0.18</v>
      </c>
      <c r="F71" s="5">
        <v>0.52</v>
      </c>
      <c r="G71" s="5">
        <v>0.3</v>
      </c>
      <c r="H71" s="5">
        <v>399</v>
      </c>
      <c r="I71" s="5">
        <v>151</v>
      </c>
      <c r="J71" s="5">
        <v>87</v>
      </c>
      <c r="K71" s="5">
        <v>52</v>
      </c>
      <c r="L71" s="5">
        <v>0.26</v>
      </c>
      <c r="M71" s="5" t="s">
        <v>24</v>
      </c>
      <c r="N71" s="13">
        <f t="shared" si="3"/>
        <v>3.9401999999999999</v>
      </c>
    </row>
    <row r="72" spans="1:14" x14ac:dyDescent="0.2">
      <c r="A72" s="5">
        <v>48</v>
      </c>
      <c r="B72" s="5">
        <v>1159.42</v>
      </c>
      <c r="C72" s="5">
        <v>2.6909999999999998</v>
      </c>
      <c r="D72" s="5">
        <v>0.26</v>
      </c>
      <c r="E72" s="5">
        <v>0.25</v>
      </c>
      <c r="F72" s="5">
        <v>0.62</v>
      </c>
      <c r="G72" s="5">
        <v>0.38</v>
      </c>
      <c r="H72" s="5">
        <v>391</v>
      </c>
      <c r="I72" s="5">
        <v>237</v>
      </c>
      <c r="J72" s="5">
        <v>145</v>
      </c>
      <c r="K72" s="5">
        <v>95</v>
      </c>
      <c r="L72" s="5">
        <v>0.28999999999999998</v>
      </c>
      <c r="M72" s="5" t="s">
        <v>24</v>
      </c>
      <c r="N72" s="13">
        <f t="shared" si="3"/>
        <v>5.4725000000000001</v>
      </c>
    </row>
    <row r="73" spans="1:14" x14ac:dyDescent="0.2">
      <c r="A73" s="5">
        <v>47</v>
      </c>
      <c r="B73" s="5">
        <v>1161.29</v>
      </c>
      <c r="C73" s="5">
        <v>2.673</v>
      </c>
      <c r="D73" s="5">
        <v>0.37</v>
      </c>
      <c r="E73" s="5">
        <v>0.38</v>
      </c>
      <c r="F73" s="5">
        <v>0.81</v>
      </c>
      <c r="G73" s="5">
        <v>0.36</v>
      </c>
      <c r="H73" s="5">
        <v>384</v>
      </c>
      <c r="I73" s="5">
        <v>218</v>
      </c>
      <c r="J73" s="5">
        <v>97</v>
      </c>
      <c r="K73" s="5">
        <v>102</v>
      </c>
      <c r="L73" s="5">
        <v>0.32</v>
      </c>
      <c r="M73" s="5" t="s">
        <v>24</v>
      </c>
      <c r="N73" s="13">
        <f t="shared" si="3"/>
        <v>8.3182000000000009</v>
      </c>
    </row>
    <row r="74" spans="1:14" x14ac:dyDescent="0.2">
      <c r="A74" s="5">
        <v>46</v>
      </c>
      <c r="B74" s="5">
        <v>1163.67</v>
      </c>
      <c r="C74" s="5">
        <v>2.6659999999999999</v>
      </c>
      <c r="D74" s="5">
        <v>0.63</v>
      </c>
      <c r="E74" s="5">
        <v>0.45</v>
      </c>
      <c r="F74" s="5">
        <v>1.05</v>
      </c>
      <c r="G74" s="5">
        <v>0.5</v>
      </c>
      <c r="H74" s="5">
        <v>433</v>
      </c>
      <c r="I74" s="5">
        <v>167</v>
      </c>
      <c r="J74" s="5">
        <v>79</v>
      </c>
      <c r="K74" s="5">
        <v>72</v>
      </c>
      <c r="L74" s="5">
        <v>0.3</v>
      </c>
      <c r="M74" s="5">
        <v>0.63</v>
      </c>
      <c r="N74" s="13">
        <f t="shared" si="3"/>
        <v>9.8505000000000003</v>
      </c>
    </row>
    <row r="75" spans="1:14" x14ac:dyDescent="0.2">
      <c r="A75" s="5">
        <v>45</v>
      </c>
      <c r="B75" s="5">
        <v>1166.06</v>
      </c>
      <c r="C75" s="5">
        <v>2.6480000000000001</v>
      </c>
      <c r="D75" s="5">
        <v>0.76</v>
      </c>
      <c r="E75" s="5">
        <v>0.56000000000000005</v>
      </c>
      <c r="F75" s="5">
        <v>1.24</v>
      </c>
      <c r="G75" s="5">
        <v>0.44</v>
      </c>
      <c r="H75" s="5">
        <v>442</v>
      </c>
      <c r="I75" s="5">
        <v>164</v>
      </c>
      <c r="J75" s="5">
        <v>58</v>
      </c>
      <c r="K75" s="5">
        <v>74</v>
      </c>
      <c r="L75" s="5">
        <v>0.31</v>
      </c>
      <c r="M75" s="5">
        <v>0.8</v>
      </c>
      <c r="N75" s="13">
        <f t="shared" si="3"/>
        <v>12.258400000000002</v>
      </c>
    </row>
    <row r="76" spans="1:14" x14ac:dyDescent="0.2">
      <c r="A76" s="5">
        <v>44</v>
      </c>
      <c r="B76" s="5">
        <v>1169.58</v>
      </c>
      <c r="C76" s="5">
        <v>2.65</v>
      </c>
      <c r="D76" s="5">
        <v>1</v>
      </c>
      <c r="E76" s="5">
        <v>0.65</v>
      </c>
      <c r="F76" s="5">
        <v>1.35</v>
      </c>
      <c r="G76" s="5">
        <v>0.67</v>
      </c>
      <c r="H76" s="5">
        <v>429</v>
      </c>
      <c r="I76" s="5">
        <v>135</v>
      </c>
      <c r="J76" s="5">
        <v>67</v>
      </c>
      <c r="K76" s="5">
        <v>65</v>
      </c>
      <c r="L76" s="5">
        <v>0.33</v>
      </c>
      <c r="M76" s="5">
        <v>0.56000000000000005</v>
      </c>
      <c r="N76" s="13">
        <f>E76*21.89</f>
        <v>14.2285</v>
      </c>
    </row>
    <row r="77" spans="1:14" x14ac:dyDescent="0.2">
      <c r="A77" s="5">
        <v>43</v>
      </c>
      <c r="B77" s="5">
        <v>1171.53</v>
      </c>
      <c r="C77" s="5">
        <v>2.637</v>
      </c>
      <c r="D77" s="5">
        <v>1.3</v>
      </c>
      <c r="E77" s="5">
        <v>1.02</v>
      </c>
      <c r="F77" s="5">
        <v>2.3199999999999998</v>
      </c>
      <c r="G77" s="5">
        <v>0.39</v>
      </c>
      <c r="H77" s="5">
        <v>437</v>
      </c>
      <c r="I77" s="5">
        <v>178</v>
      </c>
      <c r="J77" s="5">
        <v>30</v>
      </c>
      <c r="K77" s="5">
        <v>78</v>
      </c>
      <c r="L77" s="5">
        <v>0.31</v>
      </c>
      <c r="M77" s="5">
        <v>0.71</v>
      </c>
      <c r="N77" s="13">
        <f>E77*21.89</f>
        <v>22.3278</v>
      </c>
    </row>
    <row r="78" spans="1:14" x14ac:dyDescent="0.2">
      <c r="A78" s="5">
        <v>42</v>
      </c>
      <c r="B78" s="5">
        <v>1172.83</v>
      </c>
      <c r="C78" s="5">
        <v>2.5150000000000001</v>
      </c>
      <c r="D78" s="5">
        <v>4.22</v>
      </c>
      <c r="E78" s="5">
        <v>2.6</v>
      </c>
      <c r="F78" s="5">
        <v>7.72</v>
      </c>
      <c r="G78" s="5">
        <v>0.7</v>
      </c>
      <c r="H78" s="5">
        <v>443</v>
      </c>
      <c r="I78" s="5">
        <v>183</v>
      </c>
      <c r="J78" s="5">
        <v>17</v>
      </c>
      <c r="K78" s="5">
        <v>62</v>
      </c>
      <c r="L78" s="5">
        <v>0.25</v>
      </c>
      <c r="M78" s="5">
        <v>0.81</v>
      </c>
      <c r="N78" s="13">
        <f t="shared" ref="N78:N103" si="4">E78*21.89</f>
        <v>56.914000000000001</v>
      </c>
    </row>
    <row r="79" spans="1:14" x14ac:dyDescent="0.2">
      <c r="A79" s="5">
        <v>41</v>
      </c>
      <c r="B79" s="5">
        <v>1174.6099999999999</v>
      </c>
      <c r="C79" s="5">
        <v>2.5270000000000001</v>
      </c>
      <c r="D79" s="5">
        <v>4.6900000000000004</v>
      </c>
      <c r="E79" s="5">
        <v>2.34</v>
      </c>
      <c r="F79" s="5">
        <v>7.75</v>
      </c>
      <c r="G79" s="5">
        <v>0.56000000000000005</v>
      </c>
      <c r="H79" s="5">
        <v>450</v>
      </c>
      <c r="I79" s="5">
        <v>165</v>
      </c>
      <c r="J79" s="5">
        <v>12</v>
      </c>
      <c r="K79" s="5">
        <v>50</v>
      </c>
      <c r="L79" s="5">
        <v>0.23</v>
      </c>
      <c r="M79" s="5">
        <v>0.94</v>
      </c>
      <c r="N79" s="13">
        <f t="shared" si="4"/>
        <v>51.2226</v>
      </c>
    </row>
    <row r="80" spans="1:14" x14ac:dyDescent="0.2">
      <c r="A80" s="5">
        <v>40</v>
      </c>
      <c r="B80" s="5">
        <v>1174.77</v>
      </c>
      <c r="C80" s="5">
        <v>2.464</v>
      </c>
      <c r="D80" s="5">
        <v>5.78</v>
      </c>
      <c r="E80" s="5">
        <v>3.18</v>
      </c>
      <c r="F80" s="5">
        <v>9.27</v>
      </c>
      <c r="G80" s="5">
        <v>0.5</v>
      </c>
      <c r="H80" s="5">
        <v>456</v>
      </c>
      <c r="I80" s="5">
        <v>160</v>
      </c>
      <c r="J80" s="5">
        <v>9</v>
      </c>
      <c r="K80" s="5">
        <v>55</v>
      </c>
      <c r="L80" s="5">
        <v>0.26</v>
      </c>
      <c r="M80" s="5">
        <v>1.05</v>
      </c>
      <c r="N80" s="13">
        <f t="shared" si="4"/>
        <v>69.610200000000006</v>
      </c>
    </row>
    <row r="81" spans="1:14" x14ac:dyDescent="0.2">
      <c r="A81" s="5">
        <v>39</v>
      </c>
      <c r="B81" s="5">
        <v>1176.79</v>
      </c>
      <c r="C81" s="5">
        <v>2.6240000000000001</v>
      </c>
      <c r="D81" s="5">
        <v>1.07</v>
      </c>
      <c r="E81" s="5">
        <v>0.96</v>
      </c>
      <c r="F81" s="5">
        <v>2.06</v>
      </c>
      <c r="G81" s="5">
        <v>0.6</v>
      </c>
      <c r="H81" s="5">
        <v>433</v>
      </c>
      <c r="I81" s="5">
        <v>193</v>
      </c>
      <c r="J81" s="5">
        <v>56</v>
      </c>
      <c r="K81" s="5">
        <v>90</v>
      </c>
      <c r="L81" s="5">
        <v>0.32</v>
      </c>
      <c r="M81" s="5">
        <v>0.63</v>
      </c>
      <c r="N81" s="13">
        <f t="shared" si="4"/>
        <v>21.014399999999998</v>
      </c>
    </row>
    <row r="82" spans="1:14" x14ac:dyDescent="0.2">
      <c r="A82" s="5">
        <v>38</v>
      </c>
      <c r="B82" s="5">
        <v>1179.04</v>
      </c>
      <c r="C82" s="5">
        <v>2.6120000000000001</v>
      </c>
      <c r="D82" s="5">
        <v>1.8</v>
      </c>
      <c r="E82" s="5">
        <v>1.39</v>
      </c>
      <c r="F82" s="5">
        <v>3.7</v>
      </c>
      <c r="G82" s="5">
        <v>0.63</v>
      </c>
      <c r="H82" s="5">
        <v>441</v>
      </c>
      <c r="I82" s="5">
        <v>206</v>
      </c>
      <c r="J82" s="5">
        <v>35</v>
      </c>
      <c r="K82" s="5">
        <v>77</v>
      </c>
      <c r="L82" s="5">
        <v>0.27</v>
      </c>
      <c r="M82" s="5">
        <v>0.78</v>
      </c>
      <c r="N82" s="13">
        <f t="shared" si="4"/>
        <v>30.427099999999999</v>
      </c>
    </row>
    <row r="83" spans="1:14" x14ac:dyDescent="0.2">
      <c r="A83" s="5">
        <v>36</v>
      </c>
      <c r="B83" s="5">
        <v>1180.46</v>
      </c>
      <c r="C83" s="5">
        <v>2.5760000000000001</v>
      </c>
      <c r="D83" s="5">
        <v>3.19</v>
      </c>
      <c r="E83" s="5">
        <v>1.71</v>
      </c>
      <c r="F83" s="5">
        <v>5.7</v>
      </c>
      <c r="G83" s="5">
        <v>0.4</v>
      </c>
      <c r="H83" s="5">
        <v>458</v>
      </c>
      <c r="I83" s="5">
        <v>179</v>
      </c>
      <c r="J83" s="5">
        <v>13</v>
      </c>
      <c r="K83" s="5">
        <v>54</v>
      </c>
      <c r="L83" s="5">
        <v>0.23</v>
      </c>
      <c r="M83" s="5">
        <v>1.08</v>
      </c>
      <c r="N83" s="13">
        <f t="shared" si="4"/>
        <v>37.431899999999999</v>
      </c>
    </row>
    <row r="84" spans="1:14" x14ac:dyDescent="0.2">
      <c r="A84" s="5">
        <v>35</v>
      </c>
      <c r="B84" s="5">
        <v>1184.57</v>
      </c>
      <c r="C84" s="5">
        <v>2.6890000000000001</v>
      </c>
      <c r="D84" s="5">
        <v>0.4</v>
      </c>
      <c r="E84" s="5">
        <v>0.22</v>
      </c>
      <c r="F84" s="5">
        <v>0.5</v>
      </c>
      <c r="G84" s="5">
        <v>0.55000000000000004</v>
      </c>
      <c r="H84" s="5">
        <v>434</v>
      </c>
      <c r="I84" s="5">
        <v>125</v>
      </c>
      <c r="J84" s="5">
        <v>137</v>
      </c>
      <c r="K84" s="5">
        <v>55</v>
      </c>
      <c r="L84" s="5">
        <v>0.31</v>
      </c>
      <c r="M84" s="5">
        <v>0.65</v>
      </c>
      <c r="N84" s="13">
        <f t="shared" si="4"/>
        <v>4.8158000000000003</v>
      </c>
    </row>
    <row r="85" spans="1:14" x14ac:dyDescent="0.2">
      <c r="A85" s="5">
        <v>34</v>
      </c>
      <c r="B85" s="5">
        <v>1186.96</v>
      </c>
      <c r="C85" s="5">
        <v>2.6930000000000001</v>
      </c>
      <c r="D85" s="5">
        <v>0.34</v>
      </c>
      <c r="E85" s="5">
        <v>0.19</v>
      </c>
      <c r="F85" s="5">
        <v>0.49</v>
      </c>
      <c r="G85" s="5">
        <v>0.73</v>
      </c>
      <c r="H85" s="5">
        <v>429</v>
      </c>
      <c r="I85" s="5">
        <v>146</v>
      </c>
      <c r="J85" s="5">
        <v>217</v>
      </c>
      <c r="K85" s="5">
        <v>57</v>
      </c>
      <c r="L85" s="5">
        <v>0.28000000000000003</v>
      </c>
      <c r="M85" s="5">
        <v>0.56000000000000005</v>
      </c>
      <c r="N85" s="13">
        <f t="shared" si="4"/>
        <v>4.1591000000000005</v>
      </c>
    </row>
    <row r="86" spans="1:14" x14ac:dyDescent="0.2">
      <c r="A86" s="5">
        <v>33</v>
      </c>
      <c r="B86" s="5">
        <v>1188.75</v>
      </c>
      <c r="C86" s="5">
        <v>2.7330000000000001</v>
      </c>
      <c r="D86" s="5">
        <v>0.28000000000000003</v>
      </c>
      <c r="E86" s="5">
        <v>0.13</v>
      </c>
      <c r="F86" s="5">
        <v>0.38</v>
      </c>
      <c r="G86" s="5">
        <v>0.61</v>
      </c>
      <c r="H86" s="5">
        <v>425</v>
      </c>
      <c r="I86" s="5">
        <v>137</v>
      </c>
      <c r="J86" s="5">
        <v>219</v>
      </c>
      <c r="K86" s="5">
        <v>47</v>
      </c>
      <c r="L86" s="5">
        <v>0.25</v>
      </c>
      <c r="M86" s="5">
        <v>0.49</v>
      </c>
      <c r="N86" s="13">
        <f t="shared" si="4"/>
        <v>2.8457000000000003</v>
      </c>
    </row>
    <row r="87" spans="1:14" x14ac:dyDescent="0.2">
      <c r="A87" s="5">
        <v>32</v>
      </c>
      <c r="B87" s="5">
        <v>1191.57</v>
      </c>
      <c r="C87" s="5">
        <v>2.6640000000000001</v>
      </c>
      <c r="D87" s="5">
        <v>0.44</v>
      </c>
      <c r="E87" s="5">
        <v>0.17</v>
      </c>
      <c r="F87" s="5">
        <v>0.54</v>
      </c>
      <c r="G87" s="5">
        <v>0.33</v>
      </c>
      <c r="H87" s="5">
        <v>425</v>
      </c>
      <c r="I87" s="5">
        <v>123</v>
      </c>
      <c r="J87" s="5">
        <v>75</v>
      </c>
      <c r="K87" s="5">
        <v>39</v>
      </c>
      <c r="L87" s="5">
        <v>0.24</v>
      </c>
      <c r="M87" s="5">
        <v>0.49</v>
      </c>
      <c r="N87" s="13">
        <f t="shared" si="4"/>
        <v>3.7213000000000003</v>
      </c>
    </row>
    <row r="88" spans="1:14" x14ac:dyDescent="0.2">
      <c r="A88" s="5">
        <v>31</v>
      </c>
      <c r="B88" s="5">
        <v>1195.02</v>
      </c>
      <c r="C88" s="5">
        <v>2.6789999999999998</v>
      </c>
      <c r="D88" s="5">
        <v>0.47</v>
      </c>
      <c r="E88" s="5">
        <v>0.42</v>
      </c>
      <c r="F88" s="5">
        <v>0.74</v>
      </c>
      <c r="G88" s="5">
        <v>0.74</v>
      </c>
      <c r="H88" s="5">
        <v>377</v>
      </c>
      <c r="I88" s="5">
        <v>157</v>
      </c>
      <c r="J88" s="5">
        <v>157</v>
      </c>
      <c r="K88" s="5">
        <v>89</v>
      </c>
      <c r="L88" s="5">
        <v>0.36</v>
      </c>
      <c r="M88" s="5" t="s">
        <v>24</v>
      </c>
      <c r="N88" s="13">
        <f t="shared" si="4"/>
        <v>9.1937999999999995</v>
      </c>
    </row>
    <row r="89" spans="1:14" x14ac:dyDescent="0.2">
      <c r="A89" s="5">
        <v>30</v>
      </c>
      <c r="B89" s="5">
        <v>1197.3399999999999</v>
      </c>
      <c r="C89" s="5">
        <v>2.6640000000000001</v>
      </c>
      <c r="D89" s="5">
        <v>0.33</v>
      </c>
      <c r="E89" s="5">
        <v>0.19</v>
      </c>
      <c r="F89" s="5">
        <v>0.46</v>
      </c>
      <c r="G89" s="5">
        <v>0.47</v>
      </c>
      <c r="H89" s="5">
        <v>365</v>
      </c>
      <c r="I89" s="5">
        <v>140</v>
      </c>
      <c r="J89" s="5">
        <v>143</v>
      </c>
      <c r="K89" s="5">
        <v>58</v>
      </c>
      <c r="L89" s="5">
        <v>0.28999999999999998</v>
      </c>
      <c r="M89" s="5" t="s">
        <v>24</v>
      </c>
      <c r="N89" s="13">
        <f t="shared" si="4"/>
        <v>4.1591000000000005</v>
      </c>
    </row>
    <row r="90" spans="1:14" x14ac:dyDescent="0.2">
      <c r="A90" s="5">
        <v>29</v>
      </c>
      <c r="B90" s="5">
        <v>1201.24</v>
      </c>
      <c r="C90" s="5">
        <v>2.665</v>
      </c>
      <c r="D90" s="5">
        <v>0.39</v>
      </c>
      <c r="E90" s="5">
        <v>0.17</v>
      </c>
      <c r="F90" s="5">
        <v>0.39</v>
      </c>
      <c r="G90" s="5">
        <v>0.38</v>
      </c>
      <c r="H90" s="5">
        <v>373</v>
      </c>
      <c r="I90" s="5">
        <v>101</v>
      </c>
      <c r="J90" s="5">
        <v>99</v>
      </c>
      <c r="K90" s="5">
        <v>44</v>
      </c>
      <c r="L90" s="5">
        <v>0.3</v>
      </c>
      <c r="M90" s="5" t="s">
        <v>24</v>
      </c>
      <c r="N90" s="13">
        <f t="shared" si="4"/>
        <v>3.7213000000000003</v>
      </c>
    </row>
    <row r="91" spans="1:14" x14ac:dyDescent="0.2">
      <c r="A91" s="5">
        <v>28</v>
      </c>
      <c r="B91" s="5">
        <v>1203.3900000000001</v>
      </c>
      <c r="C91" s="5">
        <v>2.6680000000000001</v>
      </c>
      <c r="D91" s="5">
        <v>0.59</v>
      </c>
      <c r="E91" s="5">
        <v>0.23</v>
      </c>
      <c r="F91" s="5">
        <v>0.53</v>
      </c>
      <c r="G91" s="5">
        <v>0.64</v>
      </c>
      <c r="H91" s="5">
        <v>430</v>
      </c>
      <c r="I91" s="5">
        <v>90</v>
      </c>
      <c r="J91" s="5">
        <v>109</v>
      </c>
      <c r="K91" s="5">
        <v>39</v>
      </c>
      <c r="L91" s="5">
        <v>0.3</v>
      </c>
      <c r="M91" s="5">
        <v>0.57999999999999996</v>
      </c>
      <c r="N91" s="13">
        <f t="shared" si="4"/>
        <v>5.0347</v>
      </c>
    </row>
    <row r="92" spans="1:14" x14ac:dyDescent="0.2">
      <c r="A92" s="5">
        <v>27</v>
      </c>
      <c r="B92" s="5">
        <v>1204.7</v>
      </c>
      <c r="C92" s="5">
        <v>2.6760000000000002</v>
      </c>
      <c r="D92" s="5">
        <v>0.42</v>
      </c>
      <c r="E92" s="5">
        <v>0.2</v>
      </c>
      <c r="F92" s="5">
        <v>0.41</v>
      </c>
      <c r="G92" s="5">
        <v>0.66</v>
      </c>
      <c r="H92" s="5">
        <v>423</v>
      </c>
      <c r="I92" s="5">
        <v>98</v>
      </c>
      <c r="J92" s="5">
        <v>158</v>
      </c>
      <c r="K92" s="5">
        <v>48</v>
      </c>
      <c r="L92" s="5">
        <v>0.33</v>
      </c>
      <c r="M92" s="5">
        <v>0.45</v>
      </c>
      <c r="N92" s="13">
        <f t="shared" si="4"/>
        <v>4.3780000000000001</v>
      </c>
    </row>
    <row r="93" spans="1:14" x14ac:dyDescent="0.2">
      <c r="A93" s="5">
        <v>26</v>
      </c>
      <c r="B93" s="5">
        <v>1206.79</v>
      </c>
      <c r="C93" s="5">
        <v>2.7919999999999998</v>
      </c>
      <c r="D93" s="5">
        <v>0.28000000000000003</v>
      </c>
      <c r="E93" s="5">
        <v>0.15</v>
      </c>
      <c r="F93" s="5">
        <v>0.38</v>
      </c>
      <c r="G93" s="5">
        <v>0.98</v>
      </c>
      <c r="H93" s="5">
        <v>422</v>
      </c>
      <c r="I93" s="5">
        <v>134</v>
      </c>
      <c r="J93" s="5">
        <v>345</v>
      </c>
      <c r="K93" s="5">
        <v>53</v>
      </c>
      <c r="L93" s="5">
        <v>0.28000000000000003</v>
      </c>
      <c r="M93" s="5">
        <v>0.44</v>
      </c>
      <c r="N93" s="13">
        <f t="shared" si="4"/>
        <v>3.2835000000000001</v>
      </c>
    </row>
    <row r="94" spans="1:14" x14ac:dyDescent="0.2">
      <c r="A94" s="5">
        <v>25</v>
      </c>
      <c r="B94" s="5">
        <v>1211.94</v>
      </c>
      <c r="C94" s="5">
        <v>2.6819999999999999</v>
      </c>
      <c r="D94" s="5">
        <v>0.2</v>
      </c>
      <c r="E94" s="5">
        <v>0.24</v>
      </c>
      <c r="F94" s="5">
        <v>0.53</v>
      </c>
      <c r="G94" s="5">
        <v>0.44</v>
      </c>
      <c r="H94" s="5">
        <v>412</v>
      </c>
      <c r="I94" s="5">
        <v>272</v>
      </c>
      <c r="J94" s="5">
        <v>226</v>
      </c>
      <c r="K94" s="5">
        <v>123</v>
      </c>
      <c r="L94" s="5">
        <v>0.31</v>
      </c>
      <c r="M94" s="5">
        <v>0.26</v>
      </c>
      <c r="N94" s="13">
        <f t="shared" si="4"/>
        <v>5.2535999999999996</v>
      </c>
    </row>
    <row r="95" spans="1:14" x14ac:dyDescent="0.2">
      <c r="A95" s="5">
        <v>24</v>
      </c>
      <c r="B95" s="5">
        <v>1216.49</v>
      </c>
      <c r="C95" s="5">
        <v>2.6019999999999999</v>
      </c>
      <c r="D95" s="5">
        <v>0.26</v>
      </c>
      <c r="E95" s="5">
        <v>0.22</v>
      </c>
      <c r="F95" s="5">
        <v>0.59</v>
      </c>
      <c r="G95" s="5">
        <v>0.23</v>
      </c>
      <c r="H95" s="5">
        <v>419</v>
      </c>
      <c r="I95" s="5">
        <v>223</v>
      </c>
      <c r="J95" s="5">
        <v>87</v>
      </c>
      <c r="K95" s="5">
        <v>83</v>
      </c>
      <c r="L95" s="5">
        <v>0.27</v>
      </c>
      <c r="M95" s="5">
        <v>0.38</v>
      </c>
      <c r="N95" s="13">
        <f t="shared" si="4"/>
        <v>4.8158000000000003</v>
      </c>
    </row>
    <row r="96" spans="1:14" x14ac:dyDescent="0.2">
      <c r="A96" s="5">
        <v>23</v>
      </c>
      <c r="B96" s="5">
        <v>1223.8800000000001</v>
      </c>
      <c r="C96" s="5">
        <v>2.661</v>
      </c>
      <c r="D96" s="5">
        <v>0.36</v>
      </c>
      <c r="E96" s="5">
        <v>0.17</v>
      </c>
      <c r="F96" s="5">
        <v>0.46</v>
      </c>
      <c r="G96" s="5">
        <v>0.11</v>
      </c>
      <c r="H96" s="5">
        <v>413</v>
      </c>
      <c r="I96" s="5">
        <v>127</v>
      </c>
      <c r="J96" s="5">
        <v>30</v>
      </c>
      <c r="K96" s="5">
        <v>47</v>
      </c>
      <c r="L96" s="5">
        <v>0.27</v>
      </c>
      <c r="M96" s="5">
        <v>0.27</v>
      </c>
      <c r="N96" s="13">
        <f t="shared" si="4"/>
        <v>3.7213000000000003</v>
      </c>
    </row>
    <row r="97" spans="1:14" x14ac:dyDescent="0.2">
      <c r="A97" s="5">
        <v>22</v>
      </c>
      <c r="B97" s="5">
        <v>1241.53</v>
      </c>
      <c r="C97" s="5">
        <v>2.6829999999999998</v>
      </c>
      <c r="D97" s="5">
        <v>0.57999999999999996</v>
      </c>
      <c r="E97" s="5">
        <v>0.26</v>
      </c>
      <c r="F97" s="5">
        <v>0.49</v>
      </c>
      <c r="G97" s="5">
        <v>0.13</v>
      </c>
      <c r="H97" s="5">
        <v>423</v>
      </c>
      <c r="I97" s="5">
        <v>85</v>
      </c>
      <c r="J97" s="5">
        <v>23</v>
      </c>
      <c r="K97" s="5">
        <v>45</v>
      </c>
      <c r="L97" s="5">
        <v>0.35</v>
      </c>
      <c r="M97" s="5">
        <v>0.45</v>
      </c>
      <c r="N97" s="13">
        <f t="shared" si="4"/>
        <v>5.6914000000000007</v>
      </c>
    </row>
    <row r="98" spans="1:14" x14ac:dyDescent="0.2">
      <c r="A98" s="5">
        <v>21</v>
      </c>
      <c r="B98" s="5">
        <v>1252.71</v>
      </c>
      <c r="C98" s="5">
        <v>2.6579999999999999</v>
      </c>
      <c r="D98" s="5">
        <v>0.23</v>
      </c>
      <c r="E98" s="5">
        <v>0.09</v>
      </c>
      <c r="F98" s="5">
        <v>0.2</v>
      </c>
      <c r="G98" s="5">
        <v>0.15</v>
      </c>
      <c r="H98" s="5">
        <v>387</v>
      </c>
      <c r="I98" s="5">
        <v>86</v>
      </c>
      <c r="J98" s="5">
        <v>64</v>
      </c>
      <c r="K98" s="5">
        <v>39</v>
      </c>
      <c r="L98" s="5">
        <v>0.31</v>
      </c>
      <c r="M98" s="5" t="s">
        <v>24</v>
      </c>
      <c r="N98" s="13">
        <f t="shared" si="4"/>
        <v>1.9701</v>
      </c>
    </row>
    <row r="99" spans="1:14" x14ac:dyDescent="0.2">
      <c r="A99" s="5">
        <v>20</v>
      </c>
      <c r="B99" s="5">
        <v>1262.5</v>
      </c>
      <c r="C99" s="5">
        <v>2.633</v>
      </c>
      <c r="D99" s="5">
        <v>0.19</v>
      </c>
      <c r="E99" s="5"/>
      <c r="F99" s="5"/>
      <c r="G99" s="5"/>
      <c r="H99" s="5"/>
      <c r="I99" s="5"/>
      <c r="J99" s="5"/>
      <c r="K99" s="5"/>
      <c r="L99" s="5"/>
      <c r="M99" s="5"/>
      <c r="N99" s="13"/>
    </row>
    <row r="100" spans="1:14" x14ac:dyDescent="0.2">
      <c r="A100" s="5">
        <v>19</v>
      </c>
      <c r="B100" s="5">
        <v>1276.48</v>
      </c>
      <c r="C100" s="5">
        <v>2.6520000000000001</v>
      </c>
      <c r="D100" s="5">
        <v>0.28999999999999998</v>
      </c>
      <c r="E100" s="5">
        <v>0.1</v>
      </c>
      <c r="F100" s="5">
        <v>0.3</v>
      </c>
      <c r="G100" s="5">
        <v>0.18</v>
      </c>
      <c r="H100" s="5">
        <v>422</v>
      </c>
      <c r="I100" s="5">
        <v>103</v>
      </c>
      <c r="J100" s="5">
        <v>62</v>
      </c>
      <c r="K100" s="5">
        <v>34</v>
      </c>
      <c r="L100" s="5">
        <v>0.25</v>
      </c>
      <c r="M100" s="5">
        <v>0.44</v>
      </c>
      <c r="N100" s="13">
        <f t="shared" si="4"/>
        <v>2.1890000000000001</v>
      </c>
    </row>
    <row r="101" spans="1:14" x14ac:dyDescent="0.2">
      <c r="A101" s="5">
        <v>18</v>
      </c>
      <c r="B101" s="5">
        <v>1290.46</v>
      </c>
      <c r="C101" s="5">
        <v>2.6240000000000001</v>
      </c>
      <c r="D101" s="5">
        <v>0.26</v>
      </c>
      <c r="E101" s="5">
        <v>0.1</v>
      </c>
      <c r="F101" s="5">
        <v>0.4</v>
      </c>
      <c r="G101" s="5">
        <v>0.13</v>
      </c>
      <c r="H101" s="5">
        <v>428</v>
      </c>
      <c r="I101" s="5">
        <v>152</v>
      </c>
      <c r="J101" s="5">
        <v>49</v>
      </c>
      <c r="K101" s="5">
        <v>38</v>
      </c>
      <c r="L101" s="5">
        <v>0.2</v>
      </c>
      <c r="M101" s="5">
        <v>0.54</v>
      </c>
      <c r="N101" s="13">
        <f t="shared" si="4"/>
        <v>2.1890000000000001</v>
      </c>
    </row>
    <row r="102" spans="1:14" x14ac:dyDescent="0.2">
      <c r="A102" s="5">
        <v>17</v>
      </c>
      <c r="B102" s="5">
        <v>1298.68</v>
      </c>
      <c r="C102" s="5">
        <v>2.5920000000000001</v>
      </c>
      <c r="D102" s="5">
        <v>0.25</v>
      </c>
      <c r="E102" s="5">
        <v>0.13</v>
      </c>
      <c r="F102" s="5">
        <v>0.4</v>
      </c>
      <c r="G102" s="5">
        <v>0.16</v>
      </c>
      <c r="H102" s="5">
        <v>424</v>
      </c>
      <c r="I102" s="5">
        <v>160</v>
      </c>
      <c r="J102" s="5">
        <v>64</v>
      </c>
      <c r="K102" s="5">
        <v>52</v>
      </c>
      <c r="L102" s="5">
        <v>0.25</v>
      </c>
      <c r="M102" s="5">
        <v>0.47</v>
      </c>
      <c r="N102" s="13">
        <f t="shared" si="4"/>
        <v>2.8457000000000003</v>
      </c>
    </row>
    <row r="103" spans="1:14" x14ac:dyDescent="0.2">
      <c r="A103" s="5">
        <v>16</v>
      </c>
      <c r="B103" s="5">
        <v>1353.77</v>
      </c>
      <c r="C103" s="5">
        <v>2.6520000000000001</v>
      </c>
      <c r="D103" s="5">
        <v>0.23</v>
      </c>
      <c r="E103" s="5">
        <v>0.12</v>
      </c>
      <c r="F103" s="5">
        <v>0.32</v>
      </c>
      <c r="G103" s="5">
        <v>0.11</v>
      </c>
      <c r="H103" s="5">
        <v>379</v>
      </c>
      <c r="I103" s="5">
        <v>138</v>
      </c>
      <c r="J103" s="5">
        <v>47</v>
      </c>
      <c r="K103" s="5">
        <v>52</v>
      </c>
      <c r="L103" s="5">
        <v>0.27</v>
      </c>
      <c r="M103" s="5" t="s">
        <v>24</v>
      </c>
      <c r="N103" s="13">
        <f t="shared" si="4"/>
        <v>2.6267999999999998</v>
      </c>
    </row>
  </sheetData>
  <mergeCells count="3">
    <mergeCell ref="I6:I10"/>
    <mergeCell ref="J6:J10"/>
    <mergeCell ref="L6:L10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="85" zoomScaleNormal="85" workbookViewId="0">
      <selection activeCell="B51" sqref="B51:N54"/>
    </sheetView>
  </sheetViews>
  <sheetFormatPr defaultRowHeight="15" x14ac:dyDescent="0.25"/>
  <sheetData>
    <row r="1" spans="1:14" x14ac:dyDescent="0.25">
      <c r="A1" s="14"/>
      <c r="B1" s="14"/>
      <c r="C1" s="24" t="s">
        <v>30</v>
      </c>
      <c r="D1" s="25"/>
      <c r="E1" s="25"/>
      <c r="F1" s="25"/>
      <c r="G1" s="25"/>
      <c r="H1" s="25"/>
      <c r="I1" s="26"/>
      <c r="J1" s="26"/>
      <c r="K1" s="26"/>
      <c r="L1" s="26"/>
      <c r="M1" s="26"/>
      <c r="N1" s="14"/>
    </row>
    <row r="2" spans="1:14" x14ac:dyDescent="0.25">
      <c r="A2" s="14"/>
      <c r="B2" s="14"/>
      <c r="C2" s="25"/>
      <c r="D2" s="25"/>
      <c r="E2" s="25"/>
      <c r="F2" s="25"/>
      <c r="G2" s="25"/>
      <c r="H2" s="25"/>
      <c r="I2" s="26"/>
      <c r="J2" s="26"/>
      <c r="K2" s="26"/>
      <c r="L2" s="26"/>
      <c r="M2" s="26"/>
      <c r="N2" s="14"/>
    </row>
    <row r="3" spans="1:14" x14ac:dyDescent="0.25">
      <c r="A3" s="14"/>
      <c r="B3" s="14"/>
      <c r="C3" s="25"/>
      <c r="D3" s="25"/>
      <c r="E3" s="25"/>
      <c r="F3" s="25"/>
      <c r="G3" s="25"/>
      <c r="H3" s="25"/>
      <c r="I3" s="26"/>
      <c r="J3" s="26"/>
      <c r="K3" s="26"/>
      <c r="L3" s="26"/>
      <c r="M3" s="26"/>
      <c r="N3" s="14"/>
    </row>
    <row r="4" spans="1:14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x14ac:dyDescent="0.25">
      <c r="A6" s="14"/>
      <c r="B6" s="19" t="s">
        <v>31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 x14ac:dyDescent="0.25">
      <c r="A7" s="14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14" x14ac:dyDescent="0.25">
      <c r="A8" s="14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4" x14ac:dyDescent="0.25">
      <c r="A9" s="14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1:14" x14ac:dyDescent="0.25">
      <c r="A10" s="14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 x14ac:dyDescent="0.25">
      <c r="A13" s="14"/>
      <c r="B13" s="19" t="s">
        <v>32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x14ac:dyDescent="0.25">
      <c r="A14" s="14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4" x14ac:dyDescent="0.25">
      <c r="A15" s="14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x14ac:dyDescent="0.25">
      <c r="A16" s="14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</row>
    <row r="17" spans="1:14" x14ac:dyDescent="0.25">
      <c r="A17" s="14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</row>
    <row r="19" spans="1:14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</row>
    <row r="20" spans="1:14" x14ac:dyDescent="0.25">
      <c r="A20" s="14"/>
      <c r="B20" s="19" t="s">
        <v>33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1:14" x14ac:dyDescent="0.25">
      <c r="A21" s="14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1:14" x14ac:dyDescent="0.25">
      <c r="A22" s="1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x14ac:dyDescent="0.25">
      <c r="A23" s="14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 x14ac:dyDescent="0.25">
      <c r="A24" s="1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1:14" x14ac:dyDescent="0.25">
      <c r="A25" s="14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x14ac:dyDescent="0.25">
      <c r="A26" s="1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1:14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x14ac:dyDescent="0.25">
      <c r="A29" s="14"/>
      <c r="B29" s="27" t="s">
        <v>34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x14ac:dyDescent="0.25">
      <c r="A30" s="14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x14ac:dyDescent="0.25">
      <c r="A31" s="14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x14ac:dyDescent="0.25">
      <c r="A32" s="14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1:14" x14ac:dyDescent="0.25">
      <c r="A33" s="14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1:14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4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4" x14ac:dyDescent="0.25">
      <c r="A36" s="14"/>
      <c r="B36" s="19" t="s">
        <v>35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x14ac:dyDescent="0.25">
      <c r="A37" s="14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x14ac:dyDescent="0.25">
      <c r="A38" s="14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x14ac:dyDescent="0.25">
      <c r="A39" s="14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x14ac:dyDescent="0.25">
      <c r="A40" s="14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 x14ac:dyDescent="0.25">
      <c r="A41" s="14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4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4" x14ac:dyDescent="0.25">
      <c r="A44" s="14"/>
      <c r="B44" s="19" t="s">
        <v>36</v>
      </c>
      <c r="C44" s="20"/>
      <c r="D44" s="20"/>
      <c r="E44" s="20"/>
      <c r="F44" s="20"/>
      <c r="G44" s="20"/>
      <c r="H44" s="20"/>
      <c r="I44" s="20"/>
      <c r="J44" s="20"/>
      <c r="K44" s="21"/>
      <c r="L44" s="21"/>
      <c r="M44" s="21"/>
      <c r="N44" s="21"/>
    </row>
    <row r="45" spans="1:14" x14ac:dyDescent="0.25">
      <c r="A45" s="14"/>
      <c r="B45" s="20"/>
      <c r="C45" s="20"/>
      <c r="D45" s="20"/>
      <c r="E45" s="20"/>
      <c r="F45" s="20"/>
      <c r="G45" s="20"/>
      <c r="H45" s="20"/>
      <c r="I45" s="20"/>
      <c r="J45" s="20"/>
      <c r="K45" s="21"/>
      <c r="L45" s="21"/>
      <c r="M45" s="21"/>
      <c r="N45" s="21"/>
    </row>
    <row r="46" spans="1:14" x14ac:dyDescent="0.25">
      <c r="A46" s="14"/>
      <c r="B46" s="20"/>
      <c r="C46" s="20"/>
      <c r="D46" s="20"/>
      <c r="E46" s="20"/>
      <c r="F46" s="20"/>
      <c r="G46" s="20"/>
      <c r="H46" s="20"/>
      <c r="I46" s="20"/>
      <c r="J46" s="20"/>
      <c r="K46" s="21"/>
      <c r="L46" s="21"/>
      <c r="M46" s="21"/>
      <c r="N46" s="21"/>
    </row>
    <row r="47" spans="1:14" x14ac:dyDescent="0.25">
      <c r="A47" s="14"/>
      <c r="B47" s="20"/>
      <c r="C47" s="20"/>
      <c r="D47" s="20"/>
      <c r="E47" s="20"/>
      <c r="F47" s="20"/>
      <c r="G47" s="20"/>
      <c r="H47" s="20"/>
      <c r="I47" s="20"/>
      <c r="J47" s="20"/>
      <c r="K47" s="21"/>
      <c r="L47" s="21"/>
      <c r="M47" s="21"/>
      <c r="N47" s="21"/>
    </row>
    <row r="48" spans="1:14" x14ac:dyDescent="0.25">
      <c r="A48" s="14"/>
      <c r="B48" s="20"/>
      <c r="C48" s="20"/>
      <c r="D48" s="20"/>
      <c r="E48" s="20"/>
      <c r="F48" s="20"/>
      <c r="G48" s="20"/>
      <c r="H48" s="20"/>
      <c r="I48" s="20"/>
      <c r="J48" s="20"/>
      <c r="K48" s="21"/>
      <c r="L48" s="21"/>
      <c r="M48" s="21"/>
      <c r="N48" s="21"/>
    </row>
    <row r="49" spans="1:14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 x14ac:dyDescent="0.25">
      <c r="A51" s="14"/>
      <c r="B51" s="22" t="s">
        <v>37</v>
      </c>
      <c r="C51" s="23"/>
      <c r="D51" s="23"/>
      <c r="E51" s="23"/>
      <c r="F51" s="23"/>
      <c r="G51" s="23"/>
      <c r="H51" s="23"/>
      <c r="I51" s="23"/>
      <c r="J51" s="23"/>
      <c r="K51" s="21"/>
      <c r="L51" s="21"/>
      <c r="M51" s="21"/>
      <c r="N51" s="21"/>
    </row>
    <row r="52" spans="1:14" x14ac:dyDescent="0.25">
      <c r="A52" s="14"/>
      <c r="B52" s="23"/>
      <c r="C52" s="23"/>
      <c r="D52" s="23"/>
      <c r="E52" s="23"/>
      <c r="F52" s="23"/>
      <c r="G52" s="23"/>
      <c r="H52" s="23"/>
      <c r="I52" s="23"/>
      <c r="J52" s="23"/>
      <c r="K52" s="21"/>
      <c r="L52" s="21"/>
      <c r="M52" s="21"/>
      <c r="N52" s="21"/>
    </row>
    <row r="53" spans="1:14" x14ac:dyDescent="0.25">
      <c r="A53" s="14"/>
      <c r="B53" s="23"/>
      <c r="C53" s="23"/>
      <c r="D53" s="23"/>
      <c r="E53" s="23"/>
      <c r="F53" s="23"/>
      <c r="G53" s="23"/>
      <c r="H53" s="23"/>
      <c r="I53" s="23"/>
      <c r="J53" s="23"/>
      <c r="K53" s="21"/>
      <c r="L53" s="21"/>
      <c r="M53" s="21"/>
      <c r="N53" s="21"/>
    </row>
    <row r="54" spans="1:14" x14ac:dyDescent="0.25">
      <c r="A54" s="14"/>
      <c r="B54" s="23"/>
      <c r="C54" s="23"/>
      <c r="D54" s="23"/>
      <c r="E54" s="23"/>
      <c r="F54" s="23"/>
      <c r="G54" s="23"/>
      <c r="H54" s="23"/>
      <c r="I54" s="23"/>
      <c r="J54" s="23"/>
      <c r="K54" s="21"/>
      <c r="L54" s="21"/>
      <c r="M54" s="21"/>
      <c r="N54" s="21"/>
    </row>
    <row r="55" spans="1:14" x14ac:dyDescent="0.25">
      <c r="A55" s="14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1:14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</row>
    <row r="58" spans="1:14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</row>
    <row r="59" spans="1:14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</row>
    <row r="60" spans="1:14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</row>
  </sheetData>
  <mergeCells count="8">
    <mergeCell ref="B44:N48"/>
    <mergeCell ref="B51:N54"/>
    <mergeCell ref="C1:M3"/>
    <mergeCell ref="B6:N10"/>
    <mergeCell ref="B13:N17"/>
    <mergeCell ref="B20:N26"/>
    <mergeCell ref="B29:N33"/>
    <mergeCell ref="B36:N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Definitions</vt:lpstr>
      <vt:lpstr>Sheet3</vt:lpstr>
    </vt:vector>
  </TitlesOfParts>
  <Company>Schlumberger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Loth</dc:creator>
  <cp:lastModifiedBy>Grasso, Carmine</cp:lastModifiedBy>
  <dcterms:created xsi:type="dcterms:W3CDTF">2014-05-27T14:41:41Z</dcterms:created>
  <dcterms:modified xsi:type="dcterms:W3CDTF">2014-09-02T03:40:40Z</dcterms:modified>
</cp:coreProperties>
</file>