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3975" windowWidth="20505" windowHeight="4020" firstSheet="1" activeTab="1"/>
  </bookViews>
  <sheets>
    <sheet name="RawData" sheetId="1" state="hidden" r:id="rId1"/>
    <sheet name="XRD by Depth" sheetId="4" r:id="rId2"/>
    <sheet name="Chart " sheetId="5" r:id="rId3"/>
  </sheets>
  <definedNames>
    <definedName name="Ankerite">OFFSET(RawData!$H$5,0,0,COUNTA(RawData!$A$5:$A$99),1)</definedName>
    <definedName name="Barite">OFFSET(RawData!$L$5,0,0,COUNTA(RawData!$A$5:$A$99),1)</definedName>
    <definedName name="Calcite">OFFSET(RawData!$F$5,0,0,COUNTA(RawData!$A$5:$A$99),1)</definedName>
    <definedName name="Chlorite">OFFSET(RawData!$P$5,0,0,COUNTA(RawData!$A$5:$A$99),1)</definedName>
    <definedName name="Depths">OFFSET(RawData!$B$5,0,0,COUNTA(RawData!$A$5:$A$99),1)</definedName>
    <definedName name="Dolomite">OFFSET(RawData!$I$5,0,0,COUNTA(RawData!$A$5:$A$99),1)</definedName>
    <definedName name="Fluorapatite">OFFSET(RawData!$K$5,0,0,COUNTA(RawData!$A$5:$A$99),1)</definedName>
    <definedName name="Gypsum">OFFSET(RawData!$S$5,0,0,COUNTA(RawData!$A$5:$A$99),1)</definedName>
    <definedName name="Hornblende">OFFSET(RawData!$R$5,0,0,COUNTA(RawData!$A$5:$A$99),1)</definedName>
    <definedName name="Illite_Mica">OFFSET(RawData!$N$5,0,0,COUNTA(RawData!$A$5:$A$99),1)</definedName>
    <definedName name="Illite_Smectite">OFFSET(RawData!$M$5,0,0,COUNTA(RawData!$A$5:$A$99),1)</definedName>
    <definedName name="Kaolinite">OFFSET(RawData!$O$5,0,0,COUNTA(RawData!$A$5:$A$99),1)</definedName>
    <definedName name="KFeldspar">OFFSET(RawData!$D$5,0,0,COUNTA(RawData!$A$5:$A$99),1)</definedName>
    <definedName name="Magnetite">OFFSET(RawData!$Q$5,0,0,COUNTA(RawData!$A$5:$A$99),1)</definedName>
    <definedName name="Plagioclase">OFFSET(RawData!$E$5,0,0,COUNTA(RawData!$A$5:$A$99),1)</definedName>
    <definedName name="Pyrite">OFFSET(RawData!$J$5,0,0,COUNTA(RawData!$A$5:$A$99),1)</definedName>
    <definedName name="Quartz">OFFSET(RawData!$C$5,0,0,COUNTA(RawData!$A$5:$A$99),1)</definedName>
    <definedName name="Siderite">OFFSET(RawData!$G$5,0,0,COUNTA(RawData!$A$5:$A$99),1)</definedName>
    <definedName name="Smectite">OFFSET('XRD by Depth'!#REF!,0,0,COUNTA(RawData!$A$5:$A$99),1)</definedName>
  </definedNames>
  <calcPr calcId="145621"/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<sst xmlns="http://schemas.openxmlformats.org/spreadsheetml/2006/main" count="86" uniqueCount="71">
  <si>
    <t>Depth</t>
  </si>
  <si>
    <t>Siderite</t>
  </si>
  <si>
    <t>Magnetite</t>
  </si>
  <si>
    <t>Fluorapatite</t>
  </si>
  <si>
    <t>Ankerite</t>
  </si>
  <si>
    <t>Barite</t>
  </si>
  <si>
    <t>Kaolinite</t>
  </si>
  <si>
    <t>Pyrite</t>
  </si>
  <si>
    <t>Calcite</t>
  </si>
  <si>
    <t>Dolomite</t>
  </si>
  <si>
    <t>Quartz</t>
  </si>
  <si>
    <t>R/E</t>
  </si>
  <si>
    <t>d(Å)</t>
  </si>
  <si>
    <t>Area Counts</t>
  </si>
  <si>
    <t>Weight %</t>
  </si>
  <si>
    <t>RAW Data</t>
  </si>
  <si>
    <t>Sample ID</t>
  </si>
  <si>
    <t>Chl</t>
  </si>
  <si>
    <t>Ka</t>
  </si>
  <si>
    <t>IL</t>
  </si>
  <si>
    <t>ILSM</t>
  </si>
  <si>
    <t>SM</t>
  </si>
  <si>
    <t>%CHL</t>
  </si>
  <si>
    <t>%KA</t>
  </si>
  <si>
    <t>%IL</t>
  </si>
  <si>
    <t>%IL/SM</t>
  </si>
  <si>
    <t>%SM</t>
  </si>
  <si>
    <t>Calculated Fields</t>
  </si>
  <si>
    <t>% I/S Expand</t>
  </si>
  <si>
    <t>From d(Å)</t>
  </si>
  <si>
    <t>From Clay Wt% (Normalized Weighted Area Counts)</t>
  </si>
  <si>
    <t>WHOLE ROCK MINERALOGY</t>
  </si>
  <si>
    <t>CLAY MINERALOGY</t>
  </si>
  <si>
    <t>Relative Clay Abundance in Bulk Sample</t>
  </si>
  <si>
    <t>Relative Clay Abundance (&lt;4 Microns)</t>
  </si>
  <si>
    <t>SAMPLE ID</t>
  </si>
  <si>
    <t>DEPTH (m)</t>
  </si>
  <si>
    <t>QUARTZ</t>
  </si>
  <si>
    <t>K-FELDSPAR</t>
  </si>
  <si>
    <t>PLAGIOCLASE</t>
  </si>
  <si>
    <t>CALCITE</t>
  </si>
  <si>
    <t>SIDERITE</t>
  </si>
  <si>
    <t>ANKERITE/ FE-DOLOMITE</t>
  </si>
  <si>
    <t>DOLOMITE</t>
  </si>
  <si>
    <t>PYRITE</t>
  </si>
  <si>
    <t>FLUORAPATITE</t>
  </si>
  <si>
    <t>BARITE</t>
  </si>
  <si>
    <t>TOTAL NON-CLAY</t>
  </si>
  <si>
    <t>ILLITE/SMECTITE (I/S)</t>
  </si>
  <si>
    <t>ILLITE+MICA</t>
  </si>
  <si>
    <t>KAOLINITE</t>
  </si>
  <si>
    <t>CHLORITE</t>
  </si>
  <si>
    <t>TOTAL CLAY</t>
  </si>
  <si>
    <t>GRAND TOTAL</t>
  </si>
  <si>
    <t>% I/S EXPANDABILITY</t>
  </si>
  <si>
    <t>TOTAL EXPANDABLE CLAY</t>
  </si>
  <si>
    <t>ILLITE</t>
  </si>
  <si>
    <t>K-Feldspar</t>
  </si>
  <si>
    <t>Plagioclase</t>
  </si>
  <si>
    <t>Illite/Smectite</t>
  </si>
  <si>
    <t>Illite + Mica</t>
  </si>
  <si>
    <t>Chlorite</t>
  </si>
  <si>
    <t>SMECTITE</t>
  </si>
  <si>
    <t>X-RAY DIFFRACTION DATA - Whole Rock and Clay Mineralogy (Weight %)</t>
  </si>
  <si>
    <t>MAGNETITE</t>
  </si>
  <si>
    <t>Hematite</t>
  </si>
  <si>
    <t>Goethite</t>
  </si>
  <si>
    <t>HEMATITE</t>
  </si>
  <si>
    <t>GOETHITE</t>
  </si>
  <si>
    <t>Santos - West Mereenie 20</t>
  </si>
  <si>
    <t>TerraTek Project No. 811123 5 May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</si>
</sst>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5"/>
      </left>
      <right/>
      <top style="medium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55"/>
      </left>
      <right style="medium">
        <color theme="0" tint="-0.3499862666707357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medium">
        <color theme="0" tint="-0.34998626667073579"/>
      </right>
      <top/>
      <bottom style="thin">
        <color indexed="55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indexed="55"/>
      </bottom>
      <diagonal/>
    </border>
    <border>
      <left/>
      <right/>
      <top style="medium">
        <color theme="0" tint="-0.34998626667073579"/>
      </top>
      <bottom style="medium">
        <color indexed="55"/>
      </bottom>
      <diagonal/>
    </border>
    <border>
      <left/>
      <right style="medium">
        <color indexed="55"/>
      </right>
      <top style="medium">
        <color theme="0" tint="-0.34998626667073579"/>
      </top>
      <bottom style="medium">
        <color indexed="55"/>
      </bottom>
      <diagonal/>
    </border>
    <border>
      <left style="medium">
        <color indexed="55"/>
      </left>
      <right/>
      <top style="medium">
        <color theme="0" tint="-0.34998626667073579"/>
      </top>
      <bottom style="medium">
        <color indexed="55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indexed="55"/>
      </bottom>
      <diagonal/>
    </border>
    <border>
      <left style="medium">
        <color theme="0" tint="-0.34998626667073579"/>
      </left>
      <right/>
      <top style="medium">
        <color indexed="55"/>
      </top>
      <bottom/>
      <diagonal/>
    </border>
    <border>
      <left style="medium">
        <color indexed="55"/>
      </left>
      <right/>
      <top/>
      <bottom/>
      <diagonal/>
    </border>
    <border>
      <left/>
      <right style="medium">
        <color indexed="55"/>
      </right>
      <top/>
      <bottom/>
      <diagonal/>
    </border>
    <border>
      <left/>
      <right/>
      <top style="medium">
        <color indexed="55"/>
      </top>
      <bottom/>
      <diagonal/>
    </border>
    <border>
      <left/>
      <right style="medium">
        <color theme="0" tint="-0.34998626667073579"/>
      </right>
      <top style="medium">
        <color indexed="55"/>
      </top>
      <bottom/>
      <diagonal/>
    </border>
    <border>
      <left style="medium">
        <color theme="0" tint="-0.34998626667073579"/>
      </left>
      <right style="medium">
        <color indexed="55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indexed="55"/>
      </left>
      <right style="medium">
        <color indexed="55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indexed="55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indexed="55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indexed="55"/>
      </right>
      <top style="medium">
        <color theme="0" tint="-0.34998626667073579"/>
      </top>
      <bottom style="medium">
        <color theme="0" tint="-0.34998626667073579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9" fillId="0" borderId="0"/>
  </cellStyleXfs>
  <cellXfs count="81">
    <xf numFmtId="0" fontId="0" fillId="0" borderId="0" xfId="0"/>
    <xf numFmtId="2" fontId="3" fillId="0" borderId="7" xfId="1" applyNumberFormat="1" applyFont="1" applyBorder="1" applyAlignment="1">
      <alignment horizontal="center"/>
    </xf>
    <xf numFmtId="1" fontId="6" fillId="0" borderId="6" xfId="2" applyNumberFormat="1" applyFont="1" applyBorder="1" applyAlignment="1">
      <alignment horizontal="center" vertical="center"/>
    </xf>
    <xf numFmtId="1" fontId="3" fillId="0" borderId="6" xfId="1" applyNumberFormat="1" applyFont="1" applyBorder="1" applyAlignment="1">
      <alignment horizontal="right"/>
    </xf>
    <xf numFmtId="2" fontId="3" fillId="6" borderId="6" xfId="1" applyNumberFormat="1" applyFont="1" applyFill="1" applyBorder="1" applyAlignment="1">
      <alignment horizontal="center"/>
    </xf>
    <xf numFmtId="0" fontId="5" fillId="0" borderId="0" xfId="0" applyFont="1"/>
    <xf numFmtId="0" fontId="5" fillId="2" borderId="1" xfId="0" applyFont="1" applyFill="1" applyBorder="1"/>
    <xf numFmtId="0" fontId="5" fillId="5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6" borderId="0" xfId="1" applyFont="1" applyFill="1" applyBorder="1" applyAlignment="1">
      <alignment wrapText="1"/>
    </xf>
    <xf numFmtId="49" fontId="5" fillId="0" borderId="0" xfId="0" applyNumberFormat="1" applyFont="1"/>
    <xf numFmtId="0" fontId="8" fillId="0" borderId="1" xfId="0" applyFont="1" applyBorder="1"/>
    <xf numFmtId="0" fontId="10" fillId="0" borderId="0" xfId="3" applyFont="1"/>
    <xf numFmtId="1" fontId="6" fillId="0" borderId="8" xfId="2" applyNumberFormat="1" applyFont="1" applyBorder="1" applyAlignment="1">
      <alignment horizontal="center" vertical="center"/>
    </xf>
    <xf numFmtId="2" fontId="5" fillId="6" borderId="9" xfId="0" applyNumberFormat="1" applyFont="1" applyFill="1" applyBorder="1" applyAlignment="1">
      <alignment horizontal="center"/>
    </xf>
    <xf numFmtId="0" fontId="3" fillId="6" borderId="10" xfId="1" applyFont="1" applyFill="1" applyBorder="1" applyAlignment="1">
      <alignment horizontal="center"/>
    </xf>
    <xf numFmtId="1" fontId="5" fillId="0" borderId="9" xfId="0" applyNumberFormat="1" applyFont="1" applyBorder="1"/>
    <xf numFmtId="1" fontId="7" fillId="0" borderId="9" xfId="1" applyNumberFormat="1" applyFont="1" applyBorder="1" applyAlignment="1">
      <alignment horizontal="center"/>
    </xf>
    <xf numFmtId="0" fontId="5" fillId="6" borderId="11" xfId="0" applyNumberFormat="1" applyFont="1" applyFill="1" applyBorder="1" applyAlignment="1">
      <alignment horizontal="center"/>
    </xf>
    <xf numFmtId="1" fontId="2" fillId="7" borderId="12" xfId="1" applyNumberFormat="1" applyFont="1" applyFill="1" applyBorder="1"/>
    <xf numFmtId="0" fontId="5" fillId="3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2" fillId="6" borderId="0" xfId="1" applyFont="1" applyFill="1" applyBorder="1" applyAlignment="1">
      <alignment horizontal="left" wrapText="1"/>
    </xf>
    <xf numFmtId="0" fontId="8" fillId="8" borderId="0" xfId="0" applyFont="1" applyFill="1" applyBorder="1" applyAlignment="1">
      <alignment horizontal="left" vertical="center" wrapText="1"/>
    </xf>
    <xf numFmtId="2" fontId="5" fillId="0" borderId="0" xfId="0" applyNumberFormat="1" applyFont="1"/>
    <xf numFmtId="2" fontId="5" fillId="2" borderId="1" xfId="0" applyNumberFormat="1" applyFont="1" applyFill="1" applyBorder="1"/>
    <xf numFmtId="2" fontId="5" fillId="2" borderId="1" xfId="0" applyNumberFormat="1" applyFont="1" applyFill="1" applyBorder="1" applyAlignment="1">
      <alignment horizontal="center"/>
    </xf>
    <xf numFmtId="2" fontId="8" fillId="0" borderId="1" xfId="0" applyNumberFormat="1" applyFont="1" applyBorder="1"/>
    <xf numFmtId="0" fontId="8" fillId="0" borderId="0" xfId="0" applyFont="1"/>
    <xf numFmtId="1" fontId="3" fillId="0" borderId="9" xfId="2" applyNumberFormat="1" applyFont="1" applyBorder="1" applyAlignment="1">
      <alignment horizontal="right" vertical="center"/>
    </xf>
    <xf numFmtId="1" fontId="2" fillId="7" borderId="9" xfId="1" applyNumberFormat="1" applyFont="1" applyFill="1" applyBorder="1"/>
    <xf numFmtId="1" fontId="3" fillId="0" borderId="9" xfId="2" applyNumberFormat="1" applyFont="1" applyBorder="1" applyAlignment="1">
      <alignment vertical="center"/>
    </xf>
    <xf numFmtId="2" fontId="3" fillId="0" borderId="9" xfId="1" applyNumberFormat="1" applyFont="1" applyBorder="1" applyAlignment="1">
      <alignment horizontal="center"/>
    </xf>
    <xf numFmtId="1" fontId="6" fillId="0" borderId="9" xfId="2" applyNumberFormat="1" applyFont="1" applyBorder="1" applyAlignment="1">
      <alignment horizontal="center" vertical="center"/>
    </xf>
    <xf numFmtId="0" fontId="3" fillId="6" borderId="9" xfId="1" applyFont="1" applyFill="1" applyBorder="1" applyAlignment="1">
      <alignment horizontal="center"/>
    </xf>
    <xf numFmtId="2" fontId="3" fillId="6" borderId="9" xfId="1" applyNumberFormat="1" applyFont="1" applyFill="1" applyBorder="1" applyAlignment="1">
      <alignment horizontal="center"/>
    </xf>
    <xf numFmtId="1" fontId="3" fillId="0" borderId="9" xfId="1" applyNumberFormat="1" applyFont="1" applyBorder="1" applyAlignment="1">
      <alignment horizontal="right"/>
    </xf>
    <xf numFmtId="1" fontId="6" fillId="0" borderId="13" xfId="2" applyNumberFormat="1" applyFont="1" applyBorder="1" applyAlignment="1">
      <alignment horizontal="center" vertical="center"/>
    </xf>
    <xf numFmtId="1" fontId="5" fillId="0" borderId="14" xfId="0" applyNumberFormat="1" applyFont="1" applyBorder="1"/>
    <xf numFmtId="1" fontId="7" fillId="0" borderId="14" xfId="1" applyNumberFormat="1" applyFont="1" applyBorder="1" applyAlignment="1">
      <alignment horizontal="center"/>
    </xf>
    <xf numFmtId="0" fontId="3" fillId="6" borderId="15" xfId="1" applyFont="1" applyFill="1" applyBorder="1" applyAlignment="1">
      <alignment horizontal="center"/>
    </xf>
    <xf numFmtId="2" fontId="3" fillId="6" borderId="7" xfId="1" applyNumberFormat="1" applyFont="1" applyFill="1" applyBorder="1" applyAlignment="1">
      <alignment horizontal="center"/>
    </xf>
    <xf numFmtId="1" fontId="6" fillId="0" borderId="7" xfId="2" applyNumberFormat="1" applyFont="1" applyBorder="1" applyAlignment="1">
      <alignment horizontal="center" vertical="center"/>
    </xf>
    <xf numFmtId="1" fontId="3" fillId="0" borderId="7" xfId="1" applyNumberFormat="1" applyFont="1" applyBorder="1" applyAlignment="1">
      <alignment horizontal="right"/>
    </xf>
    <xf numFmtId="1" fontId="2" fillId="7" borderId="16" xfId="1" applyNumberFormat="1" applyFont="1" applyFill="1" applyBorder="1"/>
    <xf numFmtId="0" fontId="3" fillId="0" borderId="17" xfId="1" applyFont="1" applyBorder="1" applyAlignment="1">
      <alignment horizontal="center"/>
    </xf>
    <xf numFmtId="0" fontId="3" fillId="0" borderId="15" xfId="1" applyFont="1" applyBorder="1" applyAlignment="1">
      <alignment horizontal="center"/>
    </xf>
    <xf numFmtId="1" fontId="2" fillId="7" borderId="18" xfId="1" applyNumberFormat="1" applyFont="1" applyFill="1" applyBorder="1"/>
    <xf numFmtId="49" fontId="2" fillId="6" borderId="24" xfId="1" applyNumberFormat="1" applyFont="1" applyFill="1" applyBorder="1" applyAlignment="1">
      <alignment wrapText="1"/>
    </xf>
    <xf numFmtId="49" fontId="3" fillId="0" borderId="29" xfId="1" applyNumberFormat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textRotation="90" wrapText="1"/>
    </xf>
    <xf numFmtId="0" fontId="3" fillId="0" borderId="30" xfId="1" applyFont="1" applyBorder="1" applyAlignment="1">
      <alignment horizontal="center" textRotation="90"/>
    </xf>
    <xf numFmtId="0" fontId="2" fillId="0" borderId="30" xfId="1" applyFont="1" applyBorder="1" applyAlignment="1">
      <alignment horizontal="center" textRotation="90"/>
    </xf>
    <xf numFmtId="0" fontId="3" fillId="0" borderId="31" xfId="1" applyFont="1" applyBorder="1" applyAlignment="1">
      <alignment horizontal="center" textRotation="90"/>
    </xf>
    <xf numFmtId="0" fontId="2" fillId="0" borderId="31" xfId="1" applyFont="1" applyBorder="1" applyAlignment="1">
      <alignment horizontal="center" textRotation="90"/>
    </xf>
    <xf numFmtId="0" fontId="2" fillId="0" borderId="32" xfId="1" applyFont="1" applyBorder="1" applyAlignment="1">
      <alignment horizontal="center" textRotation="90"/>
    </xf>
    <xf numFmtId="0" fontId="3" fillId="0" borderId="33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textRotation="90" wrapText="1"/>
    </xf>
    <xf numFmtId="0" fontId="5" fillId="3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2" fillId="6" borderId="19" xfId="1" applyFont="1" applyFill="1" applyBorder="1" applyAlignment="1">
      <alignment horizontal="center" wrapText="1"/>
    </xf>
    <xf numFmtId="0" fontId="2" fillId="6" borderId="20" xfId="1" applyFont="1" applyFill="1" applyBorder="1" applyAlignment="1">
      <alignment horizontal="center" wrapText="1"/>
    </xf>
    <xf numFmtId="0" fontId="2" fillId="6" borderId="21" xfId="1" applyFont="1" applyFill="1" applyBorder="1" applyAlignment="1">
      <alignment horizontal="center" wrapText="1"/>
    </xf>
    <xf numFmtId="0" fontId="2" fillId="6" borderId="22" xfId="1" applyFont="1" applyFill="1" applyBorder="1" applyAlignment="1">
      <alignment horizontal="center" wrapText="1"/>
    </xf>
    <xf numFmtId="0" fontId="2" fillId="6" borderId="23" xfId="1" applyFont="1" applyFill="1" applyBorder="1" applyAlignment="1">
      <alignment horizontal="center" wrapText="1"/>
    </xf>
    <xf numFmtId="0" fontId="2" fillId="6" borderId="0" xfId="1" applyFont="1" applyFill="1" applyBorder="1" applyAlignment="1">
      <alignment horizontal="left" wrapText="1"/>
    </xf>
    <xf numFmtId="0" fontId="2" fillId="6" borderId="25" xfId="1" applyFont="1" applyFill="1" applyBorder="1" applyAlignment="1">
      <alignment horizontal="left" wrapText="1"/>
    </xf>
    <xf numFmtId="0" fontId="2" fillId="6" borderId="26" xfId="1" applyFont="1" applyFill="1" applyBorder="1" applyAlignment="1">
      <alignment horizontal="left" wrapText="1"/>
    </xf>
    <xf numFmtId="0" fontId="2" fillId="6" borderId="5" xfId="1" applyFont="1" applyFill="1" applyBorder="1" applyAlignment="1">
      <alignment horizontal="left"/>
    </xf>
    <xf numFmtId="0" fontId="2" fillId="6" borderId="27" xfId="1" applyFont="1" applyFill="1" applyBorder="1" applyAlignment="1">
      <alignment horizontal="left"/>
    </xf>
    <xf numFmtId="0" fontId="2" fillId="6" borderId="28" xfId="1" applyFont="1" applyFill="1" applyBorder="1" applyAlignment="1">
      <alignment horizontal="left"/>
    </xf>
  </cellXfs>
  <cellStyles count="4">
    <cellStyle name="Normal" xfId="0" builtinId="0"/>
    <cellStyle name="Normal 2" xfId="1"/>
    <cellStyle name="Normal 3" xfId="3"/>
    <cellStyle name="Normal 7" xfId="2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996633"/>
      <color rgb="FF777777"/>
      <color rgb="FF00B050"/>
      <color rgb="FFFF00FF"/>
      <color rgb="FF77933C"/>
      <color rgb="FFFF0000"/>
      <color rgb="FFFFFF00"/>
      <color rgb="FF66FF33"/>
      <color rgb="FF000000"/>
      <color rgb="FF00B0F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West Mereenie 20
Whole Rock XRD Mineralogy</a:t>
            </a:r>
          </a:p>
        </c:rich>
      </c:tx>
      <c:overlay val="0"/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RawData!$C$4</c:f>
              <c:strCache>
                <c:ptCount val="1"/>
                <c:pt idx="0">
                  <c:v>Quartz</c:v>
                </c:pt>
              </c:strCache>
            </c:strRef>
          </c:tx>
          <c:spPr>
            <a:solidFill>
              <a:srgbClr val="E46C0A"/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RawData!$C$5:$C$113</c:f>
              <c:numCache>
                <c:formatCode>General</c:formatCode>
                <c:ptCount val="109"/>
                <c:pt idx="0">
                  <c:v>56.6</c:v>
                </c:pt>
                <c:pt idx="1">
                  <c:v>68.5</c:v>
                </c:pt>
                <c:pt idx="2">
                  <c:v>9.8000000000000007</c:v>
                </c:pt>
                <c:pt idx="3">
                  <c:v>74</c:v>
                </c:pt>
                <c:pt idx="4">
                  <c:v>77.900000000000006</c:v>
                </c:pt>
                <c:pt idx="5">
                  <c:v>72.7</c:v>
                </c:pt>
                <c:pt idx="6">
                  <c:v>77.5</c:v>
                </c:pt>
                <c:pt idx="7">
                  <c:v>67.099999999999994</c:v>
                </c:pt>
                <c:pt idx="8">
                  <c:v>57.1</c:v>
                </c:pt>
                <c:pt idx="9">
                  <c:v>49.7</c:v>
                </c:pt>
                <c:pt idx="10">
                  <c:v>37.700000000000003</c:v>
                </c:pt>
                <c:pt idx="11">
                  <c:v>60.9</c:v>
                </c:pt>
                <c:pt idx="12">
                  <c:v>51.3</c:v>
                </c:pt>
                <c:pt idx="13">
                  <c:v>43.4</c:v>
                </c:pt>
                <c:pt idx="14">
                  <c:v>38.5</c:v>
                </c:pt>
                <c:pt idx="15">
                  <c:v>46</c:v>
                </c:pt>
                <c:pt idx="16">
                  <c:v>22</c:v>
                </c:pt>
                <c:pt idx="17">
                  <c:v>46.7</c:v>
                </c:pt>
                <c:pt idx="18">
                  <c:v>36.700000000000003</c:v>
                </c:pt>
                <c:pt idx="19">
                  <c:v>48.3</c:v>
                </c:pt>
                <c:pt idx="20">
                  <c:v>35</c:v>
                </c:pt>
                <c:pt idx="21">
                  <c:v>53.4</c:v>
                </c:pt>
                <c:pt idx="22">
                  <c:v>29.9</c:v>
                </c:pt>
                <c:pt idx="23">
                  <c:v>42.2</c:v>
                </c:pt>
                <c:pt idx="24">
                  <c:v>44.4</c:v>
                </c:pt>
                <c:pt idx="25">
                  <c:v>49.7</c:v>
                </c:pt>
                <c:pt idx="26">
                  <c:v>30.4</c:v>
                </c:pt>
                <c:pt idx="27">
                  <c:v>29.2</c:v>
                </c:pt>
                <c:pt idx="28">
                  <c:v>75.3</c:v>
                </c:pt>
                <c:pt idx="29">
                  <c:v>32.9</c:v>
                </c:pt>
                <c:pt idx="30">
                  <c:v>62.3</c:v>
                </c:pt>
                <c:pt idx="31">
                  <c:v>25.9</c:v>
                </c:pt>
                <c:pt idx="32">
                  <c:v>56.4</c:v>
                </c:pt>
                <c:pt idx="33">
                  <c:v>62.9</c:v>
                </c:pt>
                <c:pt idx="34">
                  <c:v>42.9</c:v>
                </c:pt>
                <c:pt idx="35">
                  <c:v>30.9</c:v>
                </c:pt>
                <c:pt idx="36">
                  <c:v>59</c:v>
                </c:pt>
                <c:pt idx="37">
                  <c:v>59.1</c:v>
                </c:pt>
                <c:pt idx="38">
                  <c:v>94.9</c:v>
                </c:pt>
                <c:pt idx="39">
                  <c:v>49.7</c:v>
                </c:pt>
                <c:pt idx="40">
                  <c:v>75.099999999999994</c:v>
                </c:pt>
                <c:pt idx="41">
                  <c:v>59.2</c:v>
                </c:pt>
                <c:pt idx="42">
                  <c:v>68.900000000000006</c:v>
                </c:pt>
                <c:pt idx="43">
                  <c:v>56.6</c:v>
                </c:pt>
                <c:pt idx="44">
                  <c:v>38.5</c:v>
                </c:pt>
                <c:pt idx="45">
                  <c:v>90.7</c:v>
                </c:pt>
                <c:pt idx="46">
                  <c:v>91.5</c:v>
                </c:pt>
                <c:pt idx="47">
                  <c:v>83.1</c:v>
                </c:pt>
                <c:pt idx="48">
                  <c:v>92.1</c:v>
                </c:pt>
                <c:pt idx="49">
                  <c:v>90.2</c:v>
                </c:pt>
                <c:pt idx="50">
                  <c:v>61.9</c:v>
                </c:pt>
                <c:pt idx="51">
                  <c:v>60.1</c:v>
                </c:pt>
                <c:pt idx="52">
                  <c:v>24.3</c:v>
                </c:pt>
                <c:pt idx="53">
                  <c:v>30.3</c:v>
                </c:pt>
                <c:pt idx="54">
                  <c:v>22.7</c:v>
                </c:pt>
                <c:pt idx="55">
                  <c:v>22.9</c:v>
                </c:pt>
                <c:pt idx="56">
                  <c:v>36.299999999999997</c:v>
                </c:pt>
                <c:pt idx="57">
                  <c:v>29.2</c:v>
                </c:pt>
                <c:pt idx="58">
                  <c:v>44.3</c:v>
                </c:pt>
                <c:pt idx="59">
                  <c:v>29.2</c:v>
                </c:pt>
                <c:pt idx="60">
                  <c:v>24.8</c:v>
                </c:pt>
                <c:pt idx="61">
                  <c:v>31.6</c:v>
                </c:pt>
                <c:pt idx="62">
                  <c:v>22.5</c:v>
                </c:pt>
                <c:pt idx="63">
                  <c:v>22.4</c:v>
                </c:pt>
                <c:pt idx="64">
                  <c:v>23.2</c:v>
                </c:pt>
                <c:pt idx="65">
                  <c:v>14.4</c:v>
                </c:pt>
                <c:pt idx="66">
                  <c:v>23.5</c:v>
                </c:pt>
                <c:pt idx="67">
                  <c:v>21</c:v>
                </c:pt>
                <c:pt idx="68">
                  <c:v>20</c:v>
                </c:pt>
                <c:pt idx="69">
                  <c:v>21.7</c:v>
                </c:pt>
                <c:pt idx="70">
                  <c:v>21.9</c:v>
                </c:pt>
                <c:pt idx="71">
                  <c:v>20</c:v>
                </c:pt>
                <c:pt idx="72">
                  <c:v>19.8</c:v>
                </c:pt>
                <c:pt idx="73">
                  <c:v>21.1</c:v>
                </c:pt>
                <c:pt idx="74">
                  <c:v>24.8</c:v>
                </c:pt>
                <c:pt idx="75">
                  <c:v>19.7</c:v>
                </c:pt>
                <c:pt idx="76">
                  <c:v>19.2</c:v>
                </c:pt>
                <c:pt idx="77">
                  <c:v>17.899999999999999</c:v>
                </c:pt>
                <c:pt idx="78">
                  <c:v>18.600000000000001</c:v>
                </c:pt>
                <c:pt idx="79">
                  <c:v>18.3</c:v>
                </c:pt>
                <c:pt idx="80">
                  <c:v>15.5</c:v>
                </c:pt>
                <c:pt idx="81">
                  <c:v>18.2</c:v>
                </c:pt>
                <c:pt idx="82">
                  <c:v>11.1</c:v>
                </c:pt>
                <c:pt idx="83">
                  <c:v>30.2</c:v>
                </c:pt>
                <c:pt idx="84">
                  <c:v>54</c:v>
                </c:pt>
                <c:pt idx="85">
                  <c:v>25.6</c:v>
                </c:pt>
                <c:pt idx="86">
                  <c:v>34.1</c:v>
                </c:pt>
                <c:pt idx="87">
                  <c:v>54</c:v>
                </c:pt>
                <c:pt idx="88">
                  <c:v>39.299999999999997</c:v>
                </c:pt>
                <c:pt idx="89">
                  <c:v>34.6</c:v>
                </c:pt>
                <c:pt idx="90">
                  <c:v>30.2</c:v>
                </c:pt>
                <c:pt idx="91">
                  <c:v>62</c:v>
                </c:pt>
                <c:pt idx="92">
                  <c:v>37.6</c:v>
                </c:pt>
                <c:pt idx="93">
                  <c:v>88.8</c:v>
                </c:pt>
                <c:pt idx="94">
                  <c:v>67.7</c:v>
                </c:pt>
                <c:pt idx="95">
                  <c:v>82.8</c:v>
                </c:pt>
                <c:pt idx="96">
                  <c:v>97.2</c:v>
                </c:pt>
                <c:pt idx="97">
                  <c:v>94.2</c:v>
                </c:pt>
                <c:pt idx="98">
                  <c:v>91.1</c:v>
                </c:pt>
                <c:pt idx="99">
                  <c:v>81.2</c:v>
                </c:pt>
                <c:pt idx="100">
                  <c:v>75</c:v>
                </c:pt>
                <c:pt idx="101">
                  <c:v>48.7</c:v>
                </c:pt>
                <c:pt idx="102">
                  <c:v>92.4</c:v>
                </c:pt>
                <c:pt idx="103">
                  <c:v>89.5</c:v>
                </c:pt>
                <c:pt idx="104">
                  <c:v>92.5</c:v>
                </c:pt>
                <c:pt idx="105">
                  <c:v>80.7</c:v>
                </c:pt>
                <c:pt idx="106">
                  <c:v>91.1</c:v>
                </c:pt>
                <c:pt idx="107">
                  <c:v>94.6</c:v>
                </c:pt>
                <c:pt idx="108">
                  <c:v>80.599999999999994</c:v>
                </c:pt>
              </c:numCache>
            </c:numRef>
          </c:val>
        </c:ser>
        <c:ser>
          <c:idx val="1"/>
          <c:order val="1"/>
          <c:tx>
            <c:strRef>
              <c:f>RawData!$D$4</c:f>
              <c:strCache>
                <c:ptCount val="1"/>
                <c:pt idx="0">
                  <c:v>K-Feldspar</c:v>
                </c:pt>
              </c:strCache>
            </c:strRef>
          </c:tx>
          <c:spPr>
            <a:solidFill>
              <a:srgbClr val="FFCCFF"/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RawData!$D$5:$D$113</c:f>
              <c:numCache>
                <c:formatCode>General</c:formatCode>
                <c:ptCount val="109"/>
                <c:pt idx="0">
                  <c:v>15.5</c:v>
                </c:pt>
                <c:pt idx="1">
                  <c:v>14.1</c:v>
                </c:pt>
                <c:pt idx="2">
                  <c:v>7.3</c:v>
                </c:pt>
                <c:pt idx="3">
                  <c:v>13.6</c:v>
                </c:pt>
                <c:pt idx="4">
                  <c:v>13</c:v>
                </c:pt>
                <c:pt idx="5">
                  <c:v>15.1</c:v>
                </c:pt>
                <c:pt idx="6">
                  <c:v>13.3</c:v>
                </c:pt>
                <c:pt idx="7">
                  <c:v>19.5</c:v>
                </c:pt>
                <c:pt idx="8">
                  <c:v>21.9</c:v>
                </c:pt>
                <c:pt idx="9">
                  <c:v>26.7</c:v>
                </c:pt>
                <c:pt idx="10">
                  <c:v>18.3</c:v>
                </c:pt>
                <c:pt idx="11">
                  <c:v>15.9</c:v>
                </c:pt>
                <c:pt idx="12">
                  <c:v>10.8</c:v>
                </c:pt>
                <c:pt idx="13">
                  <c:v>10</c:v>
                </c:pt>
                <c:pt idx="14">
                  <c:v>14</c:v>
                </c:pt>
                <c:pt idx="15">
                  <c:v>17.3</c:v>
                </c:pt>
                <c:pt idx="16">
                  <c:v>8.6999999999999993</c:v>
                </c:pt>
                <c:pt idx="17">
                  <c:v>6.2</c:v>
                </c:pt>
                <c:pt idx="18">
                  <c:v>11.8</c:v>
                </c:pt>
                <c:pt idx="19">
                  <c:v>12.1</c:v>
                </c:pt>
                <c:pt idx="20">
                  <c:v>8.1</c:v>
                </c:pt>
                <c:pt idx="21">
                  <c:v>8</c:v>
                </c:pt>
                <c:pt idx="22">
                  <c:v>10.9</c:v>
                </c:pt>
                <c:pt idx="23">
                  <c:v>10</c:v>
                </c:pt>
                <c:pt idx="24">
                  <c:v>12.2</c:v>
                </c:pt>
                <c:pt idx="25">
                  <c:v>7.7</c:v>
                </c:pt>
                <c:pt idx="26">
                  <c:v>11.4</c:v>
                </c:pt>
                <c:pt idx="27">
                  <c:v>10.1</c:v>
                </c:pt>
                <c:pt idx="28">
                  <c:v>3.9</c:v>
                </c:pt>
                <c:pt idx="29">
                  <c:v>8.6</c:v>
                </c:pt>
                <c:pt idx="30">
                  <c:v>6.7</c:v>
                </c:pt>
                <c:pt idx="31">
                  <c:v>5.3</c:v>
                </c:pt>
                <c:pt idx="32">
                  <c:v>5.2</c:v>
                </c:pt>
                <c:pt idx="33">
                  <c:v>4</c:v>
                </c:pt>
                <c:pt idx="34">
                  <c:v>3.3</c:v>
                </c:pt>
                <c:pt idx="35">
                  <c:v>11.2</c:v>
                </c:pt>
                <c:pt idx="36">
                  <c:v>4.9000000000000004</c:v>
                </c:pt>
                <c:pt idx="37">
                  <c:v>6.6</c:v>
                </c:pt>
                <c:pt idx="38">
                  <c:v>0</c:v>
                </c:pt>
                <c:pt idx="39">
                  <c:v>8.3000000000000007</c:v>
                </c:pt>
                <c:pt idx="40">
                  <c:v>7.4</c:v>
                </c:pt>
                <c:pt idx="41">
                  <c:v>7.5</c:v>
                </c:pt>
                <c:pt idx="42">
                  <c:v>4.4000000000000004</c:v>
                </c:pt>
                <c:pt idx="43">
                  <c:v>6.3</c:v>
                </c:pt>
                <c:pt idx="44">
                  <c:v>11.1</c:v>
                </c:pt>
                <c:pt idx="45">
                  <c:v>0</c:v>
                </c:pt>
                <c:pt idx="46">
                  <c:v>0.1</c:v>
                </c:pt>
                <c:pt idx="47">
                  <c:v>3</c:v>
                </c:pt>
                <c:pt idx="48">
                  <c:v>1.9</c:v>
                </c:pt>
                <c:pt idx="49">
                  <c:v>2.7</c:v>
                </c:pt>
                <c:pt idx="50">
                  <c:v>8</c:v>
                </c:pt>
                <c:pt idx="51">
                  <c:v>6.3</c:v>
                </c:pt>
                <c:pt idx="52">
                  <c:v>7.6</c:v>
                </c:pt>
                <c:pt idx="53">
                  <c:v>4.2</c:v>
                </c:pt>
                <c:pt idx="54">
                  <c:v>5.4</c:v>
                </c:pt>
                <c:pt idx="55">
                  <c:v>8.3000000000000007</c:v>
                </c:pt>
                <c:pt idx="56">
                  <c:v>9</c:v>
                </c:pt>
                <c:pt idx="57">
                  <c:v>4.9000000000000004</c:v>
                </c:pt>
                <c:pt idx="58">
                  <c:v>7.8</c:v>
                </c:pt>
                <c:pt idx="59">
                  <c:v>5.4</c:v>
                </c:pt>
                <c:pt idx="60">
                  <c:v>8.1</c:v>
                </c:pt>
                <c:pt idx="61">
                  <c:v>5.4</c:v>
                </c:pt>
                <c:pt idx="62">
                  <c:v>8.1</c:v>
                </c:pt>
                <c:pt idx="63">
                  <c:v>8.1999999999999993</c:v>
                </c:pt>
                <c:pt idx="64">
                  <c:v>6.3</c:v>
                </c:pt>
                <c:pt idx="65">
                  <c:v>4.4000000000000004</c:v>
                </c:pt>
                <c:pt idx="66">
                  <c:v>7.2</c:v>
                </c:pt>
                <c:pt idx="67">
                  <c:v>7.5</c:v>
                </c:pt>
                <c:pt idx="68">
                  <c:v>5.5</c:v>
                </c:pt>
                <c:pt idx="69">
                  <c:v>8.1999999999999993</c:v>
                </c:pt>
                <c:pt idx="70">
                  <c:v>13.2</c:v>
                </c:pt>
                <c:pt idx="71">
                  <c:v>4.8</c:v>
                </c:pt>
                <c:pt idx="72">
                  <c:v>1.8</c:v>
                </c:pt>
                <c:pt idx="73">
                  <c:v>7</c:v>
                </c:pt>
                <c:pt idx="74">
                  <c:v>5.5</c:v>
                </c:pt>
                <c:pt idx="75">
                  <c:v>8.1</c:v>
                </c:pt>
                <c:pt idx="76">
                  <c:v>6.9</c:v>
                </c:pt>
                <c:pt idx="77">
                  <c:v>7.8</c:v>
                </c:pt>
                <c:pt idx="78">
                  <c:v>6.9</c:v>
                </c:pt>
                <c:pt idx="79">
                  <c:v>6.9</c:v>
                </c:pt>
                <c:pt idx="80">
                  <c:v>8.1999999999999993</c:v>
                </c:pt>
                <c:pt idx="81">
                  <c:v>7.5</c:v>
                </c:pt>
                <c:pt idx="82">
                  <c:v>5.8</c:v>
                </c:pt>
                <c:pt idx="83">
                  <c:v>15.3</c:v>
                </c:pt>
                <c:pt idx="84">
                  <c:v>11.1</c:v>
                </c:pt>
                <c:pt idx="85">
                  <c:v>17</c:v>
                </c:pt>
                <c:pt idx="86">
                  <c:v>14.4</c:v>
                </c:pt>
                <c:pt idx="87">
                  <c:v>16</c:v>
                </c:pt>
                <c:pt idx="88">
                  <c:v>20.5</c:v>
                </c:pt>
                <c:pt idx="89">
                  <c:v>12</c:v>
                </c:pt>
                <c:pt idx="90">
                  <c:v>15.6</c:v>
                </c:pt>
                <c:pt idx="91">
                  <c:v>11.2</c:v>
                </c:pt>
                <c:pt idx="92">
                  <c:v>13.8</c:v>
                </c:pt>
                <c:pt idx="93">
                  <c:v>3.3</c:v>
                </c:pt>
                <c:pt idx="94">
                  <c:v>13.2</c:v>
                </c:pt>
                <c:pt idx="95">
                  <c:v>4.2</c:v>
                </c:pt>
                <c:pt idx="96">
                  <c:v>1.5</c:v>
                </c:pt>
                <c:pt idx="97">
                  <c:v>2.8</c:v>
                </c:pt>
                <c:pt idx="98">
                  <c:v>4.2</c:v>
                </c:pt>
                <c:pt idx="99">
                  <c:v>11.3</c:v>
                </c:pt>
                <c:pt idx="100">
                  <c:v>14.8</c:v>
                </c:pt>
                <c:pt idx="101">
                  <c:v>0</c:v>
                </c:pt>
                <c:pt idx="102">
                  <c:v>6.4</c:v>
                </c:pt>
                <c:pt idx="103">
                  <c:v>4.8</c:v>
                </c:pt>
                <c:pt idx="104">
                  <c:v>3.6</c:v>
                </c:pt>
                <c:pt idx="105">
                  <c:v>2.5</c:v>
                </c:pt>
                <c:pt idx="106">
                  <c:v>0</c:v>
                </c:pt>
                <c:pt idx="107">
                  <c:v>2.2000000000000002</c:v>
                </c:pt>
                <c:pt idx="108">
                  <c:v>2.8</c:v>
                </c:pt>
              </c:numCache>
            </c:numRef>
          </c:val>
        </c:ser>
        <c:ser>
          <c:idx val="2"/>
          <c:order val="2"/>
          <c:tx>
            <c:strRef>
              <c:f>RawData!$E$4</c:f>
              <c:strCache>
                <c:ptCount val="1"/>
                <c:pt idx="0">
                  <c:v>Plagioclase</c:v>
                </c:pt>
              </c:strCache>
            </c:strRef>
          </c:tx>
          <c:spPr>
            <a:solidFill>
              <a:srgbClr val="FFFF99"/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RawData!$E$5:$E$113</c:f>
              <c:numCache>
                <c:formatCode>General</c:formatCode>
                <c:ptCount val="109"/>
                <c:pt idx="0">
                  <c:v>0</c:v>
                </c:pt>
                <c:pt idx="1">
                  <c:v>4.4000000000000004</c:v>
                </c:pt>
                <c:pt idx="2">
                  <c:v>0</c:v>
                </c:pt>
                <c:pt idx="3">
                  <c:v>4.2</c:v>
                </c:pt>
                <c:pt idx="4">
                  <c:v>4.4000000000000004</c:v>
                </c:pt>
                <c:pt idx="5">
                  <c:v>4.5999999999999996</c:v>
                </c:pt>
                <c:pt idx="6">
                  <c:v>3.9</c:v>
                </c:pt>
                <c:pt idx="7">
                  <c:v>5.9</c:v>
                </c:pt>
                <c:pt idx="8">
                  <c:v>3.4</c:v>
                </c:pt>
                <c:pt idx="9">
                  <c:v>0.7</c:v>
                </c:pt>
                <c:pt idx="10">
                  <c:v>4.8</c:v>
                </c:pt>
                <c:pt idx="11">
                  <c:v>0</c:v>
                </c:pt>
                <c:pt idx="12">
                  <c:v>4.5999999999999996</c:v>
                </c:pt>
                <c:pt idx="13">
                  <c:v>6.2</c:v>
                </c:pt>
                <c:pt idx="14">
                  <c:v>0</c:v>
                </c:pt>
                <c:pt idx="15">
                  <c:v>0.6</c:v>
                </c:pt>
                <c:pt idx="16">
                  <c:v>8.8000000000000007</c:v>
                </c:pt>
                <c:pt idx="17">
                  <c:v>4.7</c:v>
                </c:pt>
                <c:pt idx="18">
                  <c:v>5.6</c:v>
                </c:pt>
                <c:pt idx="19">
                  <c:v>3</c:v>
                </c:pt>
                <c:pt idx="20">
                  <c:v>3.7</c:v>
                </c:pt>
                <c:pt idx="21">
                  <c:v>3.4</c:v>
                </c:pt>
                <c:pt idx="22">
                  <c:v>0</c:v>
                </c:pt>
                <c:pt idx="23">
                  <c:v>7.5</c:v>
                </c:pt>
                <c:pt idx="24">
                  <c:v>0</c:v>
                </c:pt>
                <c:pt idx="25">
                  <c:v>5.4</c:v>
                </c:pt>
                <c:pt idx="26">
                  <c:v>5.5</c:v>
                </c:pt>
                <c:pt idx="27">
                  <c:v>0</c:v>
                </c:pt>
                <c:pt idx="28">
                  <c:v>0.1</c:v>
                </c:pt>
                <c:pt idx="29">
                  <c:v>3.7</c:v>
                </c:pt>
                <c:pt idx="30">
                  <c:v>6.4</c:v>
                </c:pt>
                <c:pt idx="31">
                  <c:v>5.2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5.4</c:v>
                </c:pt>
                <c:pt idx="54">
                  <c:v>0.8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6.6</c:v>
                </c:pt>
                <c:pt idx="60">
                  <c:v>2.7</c:v>
                </c:pt>
                <c:pt idx="61">
                  <c:v>4.9000000000000004</c:v>
                </c:pt>
                <c:pt idx="62">
                  <c:v>0</c:v>
                </c:pt>
                <c:pt idx="63">
                  <c:v>5</c:v>
                </c:pt>
                <c:pt idx="64">
                  <c:v>4.5999999999999996</c:v>
                </c:pt>
                <c:pt idx="65">
                  <c:v>3.6</c:v>
                </c:pt>
                <c:pt idx="66">
                  <c:v>0</c:v>
                </c:pt>
                <c:pt idx="67">
                  <c:v>0.5</c:v>
                </c:pt>
                <c:pt idx="68">
                  <c:v>0</c:v>
                </c:pt>
                <c:pt idx="69">
                  <c:v>0</c:v>
                </c:pt>
                <c:pt idx="70">
                  <c:v>0.6</c:v>
                </c:pt>
                <c:pt idx="71">
                  <c:v>0</c:v>
                </c:pt>
                <c:pt idx="72">
                  <c:v>4.9000000000000004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5.0999999999999996</c:v>
                </c:pt>
                <c:pt idx="77">
                  <c:v>0</c:v>
                </c:pt>
                <c:pt idx="78">
                  <c:v>6.7</c:v>
                </c:pt>
                <c:pt idx="79">
                  <c:v>0</c:v>
                </c:pt>
                <c:pt idx="80">
                  <c:v>0</c:v>
                </c:pt>
                <c:pt idx="81">
                  <c:v>5.6</c:v>
                </c:pt>
                <c:pt idx="82">
                  <c:v>0</c:v>
                </c:pt>
                <c:pt idx="83">
                  <c:v>5.4</c:v>
                </c:pt>
                <c:pt idx="84">
                  <c:v>0.1</c:v>
                </c:pt>
                <c:pt idx="85">
                  <c:v>0</c:v>
                </c:pt>
                <c:pt idx="86">
                  <c:v>0</c:v>
                </c:pt>
                <c:pt idx="87">
                  <c:v>7.1</c:v>
                </c:pt>
                <c:pt idx="88">
                  <c:v>0</c:v>
                </c:pt>
                <c:pt idx="89">
                  <c:v>5</c:v>
                </c:pt>
                <c:pt idx="90">
                  <c:v>7.7</c:v>
                </c:pt>
                <c:pt idx="91">
                  <c:v>3.7</c:v>
                </c:pt>
                <c:pt idx="92">
                  <c:v>5.6</c:v>
                </c:pt>
                <c:pt idx="93">
                  <c:v>0</c:v>
                </c:pt>
                <c:pt idx="94">
                  <c:v>0</c:v>
                </c:pt>
                <c:pt idx="95">
                  <c:v>1.9</c:v>
                </c:pt>
                <c:pt idx="96">
                  <c:v>1.3</c:v>
                </c:pt>
                <c:pt idx="97">
                  <c:v>2.2999999999999998</c:v>
                </c:pt>
                <c:pt idx="98">
                  <c:v>1.9</c:v>
                </c:pt>
                <c:pt idx="99">
                  <c:v>2.9</c:v>
                </c:pt>
                <c:pt idx="100">
                  <c:v>4.4000000000000004</c:v>
                </c:pt>
                <c:pt idx="101">
                  <c:v>0.7</c:v>
                </c:pt>
                <c:pt idx="102">
                  <c:v>0.1</c:v>
                </c:pt>
                <c:pt idx="103">
                  <c:v>3.7</c:v>
                </c:pt>
                <c:pt idx="104">
                  <c:v>2.5</c:v>
                </c:pt>
                <c:pt idx="105">
                  <c:v>1</c:v>
                </c:pt>
                <c:pt idx="106">
                  <c:v>6.6</c:v>
                </c:pt>
                <c:pt idx="107">
                  <c:v>0</c:v>
                </c:pt>
                <c:pt idx="108">
                  <c:v>0</c:v>
                </c:pt>
              </c:numCache>
            </c:numRef>
          </c:val>
        </c:ser>
        <c:ser>
          <c:idx val="3"/>
          <c:order val="3"/>
          <c:tx>
            <c:strRef>
              <c:f>RawData!$F$4</c:f>
              <c:strCache>
                <c:ptCount val="1"/>
                <c:pt idx="0">
                  <c:v>Calcite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RawData!$F$5:$F$113</c:f>
              <c:numCache>
                <c:formatCode>General</c:formatCode>
                <c:ptCount val="109"/>
                <c:pt idx="0">
                  <c:v>0.1</c:v>
                </c:pt>
                <c:pt idx="1">
                  <c:v>1.7</c:v>
                </c:pt>
                <c:pt idx="2">
                  <c:v>4.8</c:v>
                </c:pt>
                <c:pt idx="3">
                  <c:v>1.6</c:v>
                </c:pt>
                <c:pt idx="4">
                  <c:v>0.1</c:v>
                </c:pt>
                <c:pt idx="5">
                  <c:v>0.3</c:v>
                </c:pt>
                <c:pt idx="6">
                  <c:v>0.1</c:v>
                </c:pt>
                <c:pt idx="7">
                  <c:v>1.6</c:v>
                </c:pt>
                <c:pt idx="8">
                  <c:v>1.9</c:v>
                </c:pt>
                <c:pt idx="9">
                  <c:v>0.2</c:v>
                </c:pt>
                <c:pt idx="10">
                  <c:v>3.8</c:v>
                </c:pt>
                <c:pt idx="11">
                  <c:v>0</c:v>
                </c:pt>
                <c:pt idx="12">
                  <c:v>2.4</c:v>
                </c:pt>
                <c:pt idx="13">
                  <c:v>0.1</c:v>
                </c:pt>
                <c:pt idx="14">
                  <c:v>3.1</c:v>
                </c:pt>
                <c:pt idx="15">
                  <c:v>4.3</c:v>
                </c:pt>
                <c:pt idx="16">
                  <c:v>0.1</c:v>
                </c:pt>
                <c:pt idx="17">
                  <c:v>2.2000000000000002</c:v>
                </c:pt>
                <c:pt idx="18">
                  <c:v>1.7</c:v>
                </c:pt>
                <c:pt idx="19">
                  <c:v>0</c:v>
                </c:pt>
                <c:pt idx="20">
                  <c:v>2.2000000000000002</c:v>
                </c:pt>
                <c:pt idx="21">
                  <c:v>0.4</c:v>
                </c:pt>
                <c:pt idx="22">
                  <c:v>3.4</c:v>
                </c:pt>
                <c:pt idx="23">
                  <c:v>0.1</c:v>
                </c:pt>
                <c:pt idx="24">
                  <c:v>0.2</c:v>
                </c:pt>
                <c:pt idx="25">
                  <c:v>0.7</c:v>
                </c:pt>
                <c:pt idx="26">
                  <c:v>0.5</c:v>
                </c:pt>
                <c:pt idx="27">
                  <c:v>3.4</c:v>
                </c:pt>
                <c:pt idx="28">
                  <c:v>1.7</c:v>
                </c:pt>
                <c:pt idx="29">
                  <c:v>1.4</c:v>
                </c:pt>
                <c:pt idx="30">
                  <c:v>0.2</c:v>
                </c:pt>
                <c:pt idx="31">
                  <c:v>1.5</c:v>
                </c:pt>
                <c:pt idx="32">
                  <c:v>3.2</c:v>
                </c:pt>
                <c:pt idx="33">
                  <c:v>1.7</c:v>
                </c:pt>
                <c:pt idx="34">
                  <c:v>3.5</c:v>
                </c:pt>
                <c:pt idx="35">
                  <c:v>1.6</c:v>
                </c:pt>
                <c:pt idx="36">
                  <c:v>1.5</c:v>
                </c:pt>
                <c:pt idx="37">
                  <c:v>0.1</c:v>
                </c:pt>
                <c:pt idx="38">
                  <c:v>0</c:v>
                </c:pt>
                <c:pt idx="39">
                  <c:v>1.6</c:v>
                </c:pt>
                <c:pt idx="40">
                  <c:v>0.3</c:v>
                </c:pt>
                <c:pt idx="41">
                  <c:v>1.1000000000000001</c:v>
                </c:pt>
                <c:pt idx="42">
                  <c:v>0.3</c:v>
                </c:pt>
                <c:pt idx="43">
                  <c:v>0.1</c:v>
                </c:pt>
                <c:pt idx="44">
                  <c:v>0.2</c:v>
                </c:pt>
                <c:pt idx="45">
                  <c:v>0.4</c:v>
                </c:pt>
                <c:pt idx="46">
                  <c:v>0.4</c:v>
                </c:pt>
                <c:pt idx="47">
                  <c:v>0.1</c:v>
                </c:pt>
                <c:pt idx="48">
                  <c:v>0</c:v>
                </c:pt>
                <c:pt idx="49">
                  <c:v>0.2</c:v>
                </c:pt>
                <c:pt idx="50">
                  <c:v>1.8</c:v>
                </c:pt>
                <c:pt idx="51">
                  <c:v>2.7</c:v>
                </c:pt>
                <c:pt idx="52">
                  <c:v>5.6</c:v>
                </c:pt>
                <c:pt idx="53">
                  <c:v>2.8</c:v>
                </c:pt>
                <c:pt idx="54">
                  <c:v>4.5</c:v>
                </c:pt>
                <c:pt idx="55">
                  <c:v>3.8</c:v>
                </c:pt>
                <c:pt idx="56">
                  <c:v>3.4</c:v>
                </c:pt>
                <c:pt idx="57">
                  <c:v>15.1</c:v>
                </c:pt>
                <c:pt idx="58">
                  <c:v>0.8</c:v>
                </c:pt>
                <c:pt idx="59">
                  <c:v>3.2</c:v>
                </c:pt>
                <c:pt idx="60">
                  <c:v>2.1</c:v>
                </c:pt>
                <c:pt idx="61">
                  <c:v>0.8</c:v>
                </c:pt>
                <c:pt idx="62">
                  <c:v>0.9</c:v>
                </c:pt>
                <c:pt idx="63">
                  <c:v>4.0999999999999996</c:v>
                </c:pt>
                <c:pt idx="64">
                  <c:v>1.4</c:v>
                </c:pt>
                <c:pt idx="65">
                  <c:v>28.8</c:v>
                </c:pt>
                <c:pt idx="66">
                  <c:v>2.1</c:v>
                </c:pt>
                <c:pt idx="67">
                  <c:v>13.5</c:v>
                </c:pt>
                <c:pt idx="68">
                  <c:v>16.2</c:v>
                </c:pt>
                <c:pt idx="69">
                  <c:v>9.1999999999999993</c:v>
                </c:pt>
                <c:pt idx="70">
                  <c:v>3.7</c:v>
                </c:pt>
                <c:pt idx="71">
                  <c:v>17.600000000000001</c:v>
                </c:pt>
                <c:pt idx="72">
                  <c:v>27.9</c:v>
                </c:pt>
                <c:pt idx="73">
                  <c:v>5.6</c:v>
                </c:pt>
                <c:pt idx="74">
                  <c:v>5.7</c:v>
                </c:pt>
                <c:pt idx="75">
                  <c:v>4.7</c:v>
                </c:pt>
                <c:pt idx="76">
                  <c:v>2.1</c:v>
                </c:pt>
                <c:pt idx="77">
                  <c:v>0</c:v>
                </c:pt>
                <c:pt idx="78">
                  <c:v>0</c:v>
                </c:pt>
                <c:pt idx="79">
                  <c:v>6</c:v>
                </c:pt>
                <c:pt idx="80">
                  <c:v>5.2</c:v>
                </c:pt>
                <c:pt idx="81">
                  <c:v>1.7</c:v>
                </c:pt>
                <c:pt idx="82">
                  <c:v>1.2</c:v>
                </c:pt>
                <c:pt idx="83">
                  <c:v>2.6</c:v>
                </c:pt>
                <c:pt idx="84">
                  <c:v>3.4</c:v>
                </c:pt>
                <c:pt idx="85">
                  <c:v>1.4</c:v>
                </c:pt>
                <c:pt idx="86">
                  <c:v>0.1</c:v>
                </c:pt>
                <c:pt idx="87">
                  <c:v>0.4</c:v>
                </c:pt>
                <c:pt idx="88">
                  <c:v>2.6</c:v>
                </c:pt>
                <c:pt idx="89">
                  <c:v>2.5</c:v>
                </c:pt>
                <c:pt idx="90">
                  <c:v>0.3</c:v>
                </c:pt>
                <c:pt idx="91">
                  <c:v>2.5</c:v>
                </c:pt>
                <c:pt idx="92">
                  <c:v>2.2000000000000002</c:v>
                </c:pt>
                <c:pt idx="93">
                  <c:v>0.1</c:v>
                </c:pt>
                <c:pt idx="94">
                  <c:v>1.6</c:v>
                </c:pt>
                <c:pt idx="95">
                  <c:v>0.6</c:v>
                </c:pt>
                <c:pt idx="96">
                  <c:v>0</c:v>
                </c:pt>
                <c:pt idx="97">
                  <c:v>0.3</c:v>
                </c:pt>
                <c:pt idx="98">
                  <c:v>0.9</c:v>
                </c:pt>
                <c:pt idx="99">
                  <c:v>1.6</c:v>
                </c:pt>
                <c:pt idx="100">
                  <c:v>0.2</c:v>
                </c:pt>
                <c:pt idx="101">
                  <c:v>23.3</c:v>
                </c:pt>
                <c:pt idx="102">
                  <c:v>0.1</c:v>
                </c:pt>
                <c:pt idx="103">
                  <c:v>0.2</c:v>
                </c:pt>
                <c:pt idx="104">
                  <c:v>0</c:v>
                </c:pt>
                <c:pt idx="105">
                  <c:v>1.9</c:v>
                </c:pt>
                <c:pt idx="106">
                  <c:v>0</c:v>
                </c:pt>
                <c:pt idx="107">
                  <c:v>0.2</c:v>
                </c:pt>
                <c:pt idx="108">
                  <c:v>0</c:v>
                </c:pt>
              </c:numCache>
            </c:numRef>
          </c:val>
        </c:ser>
        <c:ser>
          <c:idx val="4"/>
          <c:order val="4"/>
          <c:tx>
            <c:strRef>
              <c:f>RawData!$G$4</c:f>
              <c:strCache>
                <c:ptCount val="1"/>
                <c:pt idx="0">
                  <c:v>Siderite</c:v>
                </c:pt>
              </c:strCache>
            </c:strRef>
          </c:tx>
          <c:spPr>
            <a:solidFill>
              <a:srgbClr val="1F497D"/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RawData!$G$5:$G$113</c:f>
              <c:numCache>
                <c:formatCode>General</c:formatCode>
                <c:ptCount val="10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0.4</c:v>
                </c:pt>
                <c:pt idx="10">
                  <c:v>0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1.2</c:v>
                </c:pt>
                <c:pt idx="16">
                  <c:v>0.2</c:v>
                </c:pt>
                <c:pt idx="17">
                  <c:v>1.5</c:v>
                </c:pt>
                <c:pt idx="18">
                  <c:v>0.7</c:v>
                </c:pt>
                <c:pt idx="19">
                  <c:v>0</c:v>
                </c:pt>
                <c:pt idx="20">
                  <c:v>0</c:v>
                </c:pt>
                <c:pt idx="21">
                  <c:v>0.4</c:v>
                </c:pt>
                <c:pt idx="22">
                  <c:v>0</c:v>
                </c:pt>
                <c:pt idx="23">
                  <c:v>0.4</c:v>
                </c:pt>
                <c:pt idx="24">
                  <c:v>0.3</c:v>
                </c:pt>
                <c:pt idx="25">
                  <c:v>0.3</c:v>
                </c:pt>
                <c:pt idx="26">
                  <c:v>0</c:v>
                </c:pt>
                <c:pt idx="27">
                  <c:v>0.8</c:v>
                </c:pt>
                <c:pt idx="28">
                  <c:v>0.3</c:v>
                </c:pt>
                <c:pt idx="29">
                  <c:v>0.3</c:v>
                </c:pt>
                <c:pt idx="30">
                  <c:v>0.9</c:v>
                </c:pt>
                <c:pt idx="31">
                  <c:v>0</c:v>
                </c:pt>
                <c:pt idx="32">
                  <c:v>0.7</c:v>
                </c:pt>
                <c:pt idx="33">
                  <c:v>0</c:v>
                </c:pt>
                <c:pt idx="34">
                  <c:v>1.2</c:v>
                </c:pt>
                <c:pt idx="35">
                  <c:v>0.6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0.6</c:v>
                </c:pt>
                <c:pt idx="41">
                  <c:v>0</c:v>
                </c:pt>
                <c:pt idx="42">
                  <c:v>0</c:v>
                </c:pt>
                <c:pt idx="43">
                  <c:v>0.2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0.8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0.1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1.2</c:v>
                </c:pt>
                <c:pt idx="71">
                  <c:v>0</c:v>
                </c:pt>
                <c:pt idx="72">
                  <c:v>0.7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1.4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0.4</c:v>
                </c:pt>
                <c:pt idx="85">
                  <c:v>0</c:v>
                </c:pt>
                <c:pt idx="86">
                  <c:v>0.1</c:v>
                </c:pt>
                <c:pt idx="87">
                  <c:v>1</c:v>
                </c:pt>
                <c:pt idx="88">
                  <c:v>2.8</c:v>
                </c:pt>
                <c:pt idx="89">
                  <c:v>0.7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0.3</c:v>
                </c:pt>
                <c:pt idx="99">
                  <c:v>0.1</c:v>
                </c:pt>
                <c:pt idx="100">
                  <c:v>0</c:v>
                </c:pt>
                <c:pt idx="101">
                  <c:v>2.6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</c:numCache>
            </c:numRef>
          </c:val>
        </c:ser>
        <c:ser>
          <c:idx val="5"/>
          <c:order val="5"/>
          <c:tx>
            <c:strRef>
              <c:f>RawData!$H$4</c:f>
              <c:strCache>
                <c:ptCount val="1"/>
                <c:pt idx="0">
                  <c:v>Ankerite</c:v>
                </c:pt>
              </c:strCache>
            </c:strRef>
          </c:tx>
          <c:spPr>
            <a:solidFill>
              <a:srgbClr val="376092"/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RawData!$H$5:$H$113</c:f>
              <c:numCache>
                <c:formatCode>General</c:formatCode>
                <c:ptCount val="109"/>
                <c:pt idx="0">
                  <c:v>0.4</c:v>
                </c:pt>
                <c:pt idx="1">
                  <c:v>0.8</c:v>
                </c:pt>
                <c:pt idx="2">
                  <c:v>0.3</c:v>
                </c:pt>
                <c:pt idx="3">
                  <c:v>0.7</c:v>
                </c:pt>
                <c:pt idx="4">
                  <c:v>0.8</c:v>
                </c:pt>
                <c:pt idx="5">
                  <c:v>0.7</c:v>
                </c:pt>
                <c:pt idx="6">
                  <c:v>0.9</c:v>
                </c:pt>
                <c:pt idx="7">
                  <c:v>0</c:v>
                </c:pt>
                <c:pt idx="8">
                  <c:v>2</c:v>
                </c:pt>
                <c:pt idx="9">
                  <c:v>0.8</c:v>
                </c:pt>
                <c:pt idx="10">
                  <c:v>1.6</c:v>
                </c:pt>
                <c:pt idx="11">
                  <c:v>0.2</c:v>
                </c:pt>
                <c:pt idx="12">
                  <c:v>1.2</c:v>
                </c:pt>
                <c:pt idx="13">
                  <c:v>1.4</c:v>
                </c:pt>
                <c:pt idx="14">
                  <c:v>2</c:v>
                </c:pt>
                <c:pt idx="15">
                  <c:v>0.2</c:v>
                </c:pt>
                <c:pt idx="16">
                  <c:v>0.7</c:v>
                </c:pt>
                <c:pt idx="17">
                  <c:v>0.4</c:v>
                </c:pt>
                <c:pt idx="18">
                  <c:v>0.8</c:v>
                </c:pt>
                <c:pt idx="19">
                  <c:v>8</c:v>
                </c:pt>
                <c:pt idx="20">
                  <c:v>0.5</c:v>
                </c:pt>
                <c:pt idx="21">
                  <c:v>6</c:v>
                </c:pt>
                <c:pt idx="22">
                  <c:v>0.3</c:v>
                </c:pt>
                <c:pt idx="23">
                  <c:v>1.1000000000000001</c:v>
                </c:pt>
                <c:pt idx="24">
                  <c:v>3.3</c:v>
                </c:pt>
                <c:pt idx="25">
                  <c:v>1.8</c:v>
                </c:pt>
                <c:pt idx="26">
                  <c:v>0.9</c:v>
                </c:pt>
                <c:pt idx="27">
                  <c:v>0.5</c:v>
                </c:pt>
                <c:pt idx="28">
                  <c:v>2.1</c:v>
                </c:pt>
                <c:pt idx="29">
                  <c:v>1.3</c:v>
                </c:pt>
                <c:pt idx="30">
                  <c:v>2.6</c:v>
                </c:pt>
                <c:pt idx="31">
                  <c:v>0.5</c:v>
                </c:pt>
                <c:pt idx="32">
                  <c:v>0.6</c:v>
                </c:pt>
                <c:pt idx="33">
                  <c:v>3.6</c:v>
                </c:pt>
                <c:pt idx="34">
                  <c:v>3.2</c:v>
                </c:pt>
                <c:pt idx="35">
                  <c:v>0.3</c:v>
                </c:pt>
                <c:pt idx="36">
                  <c:v>0.4</c:v>
                </c:pt>
                <c:pt idx="37">
                  <c:v>0.2</c:v>
                </c:pt>
                <c:pt idx="38">
                  <c:v>0.3</c:v>
                </c:pt>
                <c:pt idx="39">
                  <c:v>1.3</c:v>
                </c:pt>
                <c:pt idx="40">
                  <c:v>0.1</c:v>
                </c:pt>
                <c:pt idx="41">
                  <c:v>0.3</c:v>
                </c:pt>
                <c:pt idx="42">
                  <c:v>2.6</c:v>
                </c:pt>
                <c:pt idx="43">
                  <c:v>1</c:v>
                </c:pt>
                <c:pt idx="44">
                  <c:v>0</c:v>
                </c:pt>
                <c:pt idx="45">
                  <c:v>2.1</c:v>
                </c:pt>
                <c:pt idx="46">
                  <c:v>0.3</c:v>
                </c:pt>
                <c:pt idx="47">
                  <c:v>0.1</c:v>
                </c:pt>
                <c:pt idx="48">
                  <c:v>0</c:v>
                </c:pt>
                <c:pt idx="49">
                  <c:v>0</c:v>
                </c:pt>
                <c:pt idx="50">
                  <c:v>0.1</c:v>
                </c:pt>
                <c:pt idx="51">
                  <c:v>0.5</c:v>
                </c:pt>
                <c:pt idx="52">
                  <c:v>0.2</c:v>
                </c:pt>
                <c:pt idx="53">
                  <c:v>5.3</c:v>
                </c:pt>
                <c:pt idx="54">
                  <c:v>0.7</c:v>
                </c:pt>
                <c:pt idx="55">
                  <c:v>0.5</c:v>
                </c:pt>
                <c:pt idx="56">
                  <c:v>7.6</c:v>
                </c:pt>
                <c:pt idx="57">
                  <c:v>4.7</c:v>
                </c:pt>
                <c:pt idx="58">
                  <c:v>3.6</c:v>
                </c:pt>
                <c:pt idx="59">
                  <c:v>4.3</c:v>
                </c:pt>
                <c:pt idx="60">
                  <c:v>1</c:v>
                </c:pt>
                <c:pt idx="61">
                  <c:v>3.3</c:v>
                </c:pt>
                <c:pt idx="62">
                  <c:v>1.4</c:v>
                </c:pt>
                <c:pt idx="63">
                  <c:v>2.1</c:v>
                </c:pt>
                <c:pt idx="64">
                  <c:v>2.6</c:v>
                </c:pt>
                <c:pt idx="65">
                  <c:v>1.6</c:v>
                </c:pt>
                <c:pt idx="66">
                  <c:v>2.2999999999999998</c:v>
                </c:pt>
                <c:pt idx="67">
                  <c:v>1.8</c:v>
                </c:pt>
                <c:pt idx="68">
                  <c:v>2.6</c:v>
                </c:pt>
                <c:pt idx="69">
                  <c:v>1.6</c:v>
                </c:pt>
                <c:pt idx="70">
                  <c:v>2.5</c:v>
                </c:pt>
                <c:pt idx="71">
                  <c:v>1.4</c:v>
                </c:pt>
                <c:pt idx="72">
                  <c:v>3.5</c:v>
                </c:pt>
                <c:pt idx="73">
                  <c:v>3.5</c:v>
                </c:pt>
                <c:pt idx="74">
                  <c:v>5.0999999999999996</c:v>
                </c:pt>
                <c:pt idx="75">
                  <c:v>2.2000000000000002</c:v>
                </c:pt>
                <c:pt idx="76">
                  <c:v>0.9</c:v>
                </c:pt>
                <c:pt idx="77">
                  <c:v>2.5</c:v>
                </c:pt>
                <c:pt idx="78">
                  <c:v>1.6</c:v>
                </c:pt>
                <c:pt idx="79">
                  <c:v>2.5</c:v>
                </c:pt>
                <c:pt idx="80">
                  <c:v>3.2</c:v>
                </c:pt>
                <c:pt idx="81">
                  <c:v>2.4</c:v>
                </c:pt>
                <c:pt idx="82">
                  <c:v>9.4</c:v>
                </c:pt>
                <c:pt idx="83">
                  <c:v>3.7</c:v>
                </c:pt>
                <c:pt idx="84">
                  <c:v>1</c:v>
                </c:pt>
                <c:pt idx="85">
                  <c:v>1.3</c:v>
                </c:pt>
                <c:pt idx="86">
                  <c:v>0.6</c:v>
                </c:pt>
                <c:pt idx="87">
                  <c:v>0.8</c:v>
                </c:pt>
                <c:pt idx="88">
                  <c:v>1</c:v>
                </c:pt>
                <c:pt idx="89">
                  <c:v>0.8</c:v>
                </c:pt>
                <c:pt idx="90">
                  <c:v>0.7</c:v>
                </c:pt>
                <c:pt idx="91">
                  <c:v>0.6</c:v>
                </c:pt>
                <c:pt idx="92">
                  <c:v>0.5</c:v>
                </c:pt>
                <c:pt idx="93">
                  <c:v>0</c:v>
                </c:pt>
                <c:pt idx="94">
                  <c:v>0.4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0.4</c:v>
                </c:pt>
                <c:pt idx="100">
                  <c:v>0.9</c:v>
                </c:pt>
                <c:pt idx="101">
                  <c:v>0</c:v>
                </c:pt>
                <c:pt idx="102">
                  <c:v>0.2</c:v>
                </c:pt>
                <c:pt idx="103">
                  <c:v>0.3</c:v>
                </c:pt>
                <c:pt idx="104">
                  <c:v>0.2</c:v>
                </c:pt>
                <c:pt idx="105">
                  <c:v>0.4</c:v>
                </c:pt>
                <c:pt idx="106">
                  <c:v>0</c:v>
                </c:pt>
                <c:pt idx="107">
                  <c:v>0.1</c:v>
                </c:pt>
                <c:pt idx="108">
                  <c:v>0</c:v>
                </c:pt>
              </c:numCache>
            </c:numRef>
          </c:val>
        </c:ser>
        <c:ser>
          <c:idx val="6"/>
          <c:order val="6"/>
          <c:tx>
            <c:strRef>
              <c:f>RawData!$I$4</c:f>
              <c:strCache>
                <c:ptCount val="1"/>
                <c:pt idx="0">
                  <c:v>Dolomite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RawData!$I$5:$I$113</c:f>
              <c:numCache>
                <c:formatCode>General</c:formatCode>
                <c:ptCount val="109"/>
                <c:pt idx="0">
                  <c:v>0</c:v>
                </c:pt>
                <c:pt idx="1">
                  <c:v>0.2</c:v>
                </c:pt>
                <c:pt idx="2">
                  <c:v>0</c:v>
                </c:pt>
                <c:pt idx="3">
                  <c:v>0.7</c:v>
                </c:pt>
                <c:pt idx="4">
                  <c:v>1.1000000000000001</c:v>
                </c:pt>
                <c:pt idx="5">
                  <c:v>0</c:v>
                </c:pt>
                <c:pt idx="6">
                  <c:v>0.4</c:v>
                </c:pt>
                <c:pt idx="7">
                  <c:v>2.2000000000000002</c:v>
                </c:pt>
                <c:pt idx="8">
                  <c:v>7.3</c:v>
                </c:pt>
                <c:pt idx="9">
                  <c:v>7.1</c:v>
                </c:pt>
                <c:pt idx="10">
                  <c:v>1</c:v>
                </c:pt>
                <c:pt idx="11">
                  <c:v>0</c:v>
                </c:pt>
                <c:pt idx="12">
                  <c:v>3</c:v>
                </c:pt>
                <c:pt idx="13">
                  <c:v>3.9</c:v>
                </c:pt>
                <c:pt idx="14">
                  <c:v>4.8</c:v>
                </c:pt>
                <c:pt idx="15">
                  <c:v>5.2</c:v>
                </c:pt>
                <c:pt idx="16">
                  <c:v>0.7</c:v>
                </c:pt>
                <c:pt idx="17">
                  <c:v>0</c:v>
                </c:pt>
                <c:pt idx="18">
                  <c:v>0</c:v>
                </c:pt>
                <c:pt idx="19">
                  <c:v>19.100000000000001</c:v>
                </c:pt>
                <c:pt idx="20">
                  <c:v>0</c:v>
                </c:pt>
                <c:pt idx="21">
                  <c:v>12.3</c:v>
                </c:pt>
                <c:pt idx="22">
                  <c:v>0.2</c:v>
                </c:pt>
                <c:pt idx="23">
                  <c:v>0.8</c:v>
                </c:pt>
                <c:pt idx="24">
                  <c:v>6.3</c:v>
                </c:pt>
                <c:pt idx="25">
                  <c:v>1.2</c:v>
                </c:pt>
                <c:pt idx="26">
                  <c:v>0.1</c:v>
                </c:pt>
                <c:pt idx="27">
                  <c:v>0</c:v>
                </c:pt>
                <c:pt idx="28">
                  <c:v>1.6</c:v>
                </c:pt>
                <c:pt idx="29">
                  <c:v>0.3</c:v>
                </c:pt>
                <c:pt idx="30">
                  <c:v>0.8</c:v>
                </c:pt>
                <c:pt idx="31">
                  <c:v>0</c:v>
                </c:pt>
                <c:pt idx="32">
                  <c:v>2.2999999999999998</c:v>
                </c:pt>
                <c:pt idx="33">
                  <c:v>4.4000000000000004</c:v>
                </c:pt>
                <c:pt idx="34">
                  <c:v>5.8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0.7</c:v>
                </c:pt>
                <c:pt idx="39">
                  <c:v>0.8</c:v>
                </c:pt>
                <c:pt idx="40">
                  <c:v>0.2</c:v>
                </c:pt>
                <c:pt idx="41">
                  <c:v>1.9</c:v>
                </c:pt>
                <c:pt idx="42">
                  <c:v>7.8</c:v>
                </c:pt>
                <c:pt idx="43">
                  <c:v>0</c:v>
                </c:pt>
                <c:pt idx="44">
                  <c:v>0.5</c:v>
                </c:pt>
                <c:pt idx="45">
                  <c:v>2.8</c:v>
                </c:pt>
                <c:pt idx="46">
                  <c:v>0</c:v>
                </c:pt>
                <c:pt idx="47">
                  <c:v>0.6</c:v>
                </c:pt>
                <c:pt idx="48">
                  <c:v>0.2</c:v>
                </c:pt>
                <c:pt idx="49">
                  <c:v>0.3</c:v>
                </c:pt>
                <c:pt idx="50">
                  <c:v>1.3</c:v>
                </c:pt>
                <c:pt idx="51">
                  <c:v>0.3</c:v>
                </c:pt>
                <c:pt idx="52">
                  <c:v>0</c:v>
                </c:pt>
                <c:pt idx="53">
                  <c:v>19.7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1.6</c:v>
                </c:pt>
                <c:pt idx="58">
                  <c:v>10.8</c:v>
                </c:pt>
                <c:pt idx="59">
                  <c:v>0</c:v>
                </c:pt>
                <c:pt idx="60">
                  <c:v>0</c:v>
                </c:pt>
                <c:pt idx="61">
                  <c:v>0.5</c:v>
                </c:pt>
                <c:pt idx="62">
                  <c:v>0</c:v>
                </c:pt>
                <c:pt idx="63">
                  <c:v>0.4</c:v>
                </c:pt>
                <c:pt idx="64">
                  <c:v>0.5</c:v>
                </c:pt>
                <c:pt idx="65">
                  <c:v>0</c:v>
                </c:pt>
                <c:pt idx="66">
                  <c:v>0.4</c:v>
                </c:pt>
                <c:pt idx="67">
                  <c:v>0.3</c:v>
                </c:pt>
                <c:pt idx="68">
                  <c:v>0.6</c:v>
                </c:pt>
                <c:pt idx="69">
                  <c:v>0.5</c:v>
                </c:pt>
                <c:pt idx="70">
                  <c:v>0.4</c:v>
                </c:pt>
                <c:pt idx="71">
                  <c:v>2.7</c:v>
                </c:pt>
                <c:pt idx="72">
                  <c:v>0.7</c:v>
                </c:pt>
                <c:pt idx="73">
                  <c:v>1.3</c:v>
                </c:pt>
                <c:pt idx="74">
                  <c:v>1.6</c:v>
                </c:pt>
                <c:pt idx="75">
                  <c:v>12.4</c:v>
                </c:pt>
                <c:pt idx="76">
                  <c:v>0.7</c:v>
                </c:pt>
                <c:pt idx="77">
                  <c:v>0.7</c:v>
                </c:pt>
                <c:pt idx="78">
                  <c:v>0</c:v>
                </c:pt>
                <c:pt idx="79">
                  <c:v>0.2</c:v>
                </c:pt>
                <c:pt idx="80">
                  <c:v>5.7</c:v>
                </c:pt>
                <c:pt idx="81">
                  <c:v>1.9</c:v>
                </c:pt>
                <c:pt idx="82">
                  <c:v>35.299999999999997</c:v>
                </c:pt>
                <c:pt idx="83">
                  <c:v>9.1</c:v>
                </c:pt>
                <c:pt idx="84">
                  <c:v>0.4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1.2</c:v>
                </c:pt>
                <c:pt idx="90">
                  <c:v>0.3</c:v>
                </c:pt>
                <c:pt idx="91">
                  <c:v>0</c:v>
                </c:pt>
                <c:pt idx="92">
                  <c:v>0</c:v>
                </c:pt>
                <c:pt idx="93">
                  <c:v>1.6</c:v>
                </c:pt>
                <c:pt idx="94">
                  <c:v>7.6</c:v>
                </c:pt>
                <c:pt idx="95">
                  <c:v>6.4</c:v>
                </c:pt>
                <c:pt idx="96">
                  <c:v>0</c:v>
                </c:pt>
                <c:pt idx="97">
                  <c:v>0.3</c:v>
                </c:pt>
                <c:pt idx="98">
                  <c:v>0.1</c:v>
                </c:pt>
                <c:pt idx="99">
                  <c:v>0.4</c:v>
                </c:pt>
                <c:pt idx="100">
                  <c:v>0.1</c:v>
                </c:pt>
                <c:pt idx="101">
                  <c:v>0.1</c:v>
                </c:pt>
                <c:pt idx="102">
                  <c:v>0.1</c:v>
                </c:pt>
                <c:pt idx="103">
                  <c:v>0</c:v>
                </c:pt>
                <c:pt idx="104">
                  <c:v>0</c:v>
                </c:pt>
                <c:pt idx="105">
                  <c:v>0.8</c:v>
                </c:pt>
                <c:pt idx="106">
                  <c:v>2.2999999999999998</c:v>
                </c:pt>
                <c:pt idx="107">
                  <c:v>0</c:v>
                </c:pt>
                <c:pt idx="108">
                  <c:v>0</c:v>
                </c:pt>
              </c:numCache>
            </c:numRef>
          </c:val>
        </c:ser>
        <c:ser>
          <c:idx val="7"/>
          <c:order val="7"/>
          <c:tx>
            <c:strRef>
              <c:f>RawData!$J$4</c:f>
              <c:strCache>
                <c:ptCount val="1"/>
                <c:pt idx="0">
                  <c:v>Pyrite</c:v>
                </c:pt>
              </c:strCache>
            </c:strRef>
          </c:tx>
          <c:spPr>
            <a:solidFill>
              <a:srgbClr val="000000"/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RawData!$J$5:$J$113</c:f>
              <c:numCache>
                <c:formatCode>General</c:formatCode>
                <c:ptCount val="109"/>
                <c:pt idx="0">
                  <c:v>1</c:v>
                </c:pt>
                <c:pt idx="1">
                  <c:v>0</c:v>
                </c:pt>
                <c:pt idx="2">
                  <c:v>3.8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0.7</c:v>
                </c:pt>
                <c:pt idx="10">
                  <c:v>0.8</c:v>
                </c:pt>
                <c:pt idx="11">
                  <c:v>0</c:v>
                </c:pt>
                <c:pt idx="12">
                  <c:v>0.8</c:v>
                </c:pt>
                <c:pt idx="13">
                  <c:v>1.5</c:v>
                </c:pt>
                <c:pt idx="14">
                  <c:v>0.9</c:v>
                </c:pt>
                <c:pt idx="15">
                  <c:v>1.2</c:v>
                </c:pt>
                <c:pt idx="16">
                  <c:v>2.6</c:v>
                </c:pt>
                <c:pt idx="17">
                  <c:v>2.8</c:v>
                </c:pt>
                <c:pt idx="18">
                  <c:v>1.5</c:v>
                </c:pt>
                <c:pt idx="19">
                  <c:v>0</c:v>
                </c:pt>
                <c:pt idx="20">
                  <c:v>1.6</c:v>
                </c:pt>
                <c:pt idx="21">
                  <c:v>0.5</c:v>
                </c:pt>
                <c:pt idx="22">
                  <c:v>2.7</c:v>
                </c:pt>
                <c:pt idx="23">
                  <c:v>1.5</c:v>
                </c:pt>
                <c:pt idx="24">
                  <c:v>1.2</c:v>
                </c:pt>
                <c:pt idx="25">
                  <c:v>0.8</c:v>
                </c:pt>
                <c:pt idx="26">
                  <c:v>0.5</c:v>
                </c:pt>
                <c:pt idx="27">
                  <c:v>0.9</c:v>
                </c:pt>
                <c:pt idx="28">
                  <c:v>0.4</c:v>
                </c:pt>
                <c:pt idx="29">
                  <c:v>0.8</c:v>
                </c:pt>
                <c:pt idx="30">
                  <c:v>0</c:v>
                </c:pt>
                <c:pt idx="31">
                  <c:v>2.4</c:v>
                </c:pt>
                <c:pt idx="32">
                  <c:v>1.6</c:v>
                </c:pt>
                <c:pt idx="33">
                  <c:v>1.1000000000000001</c:v>
                </c:pt>
                <c:pt idx="34">
                  <c:v>2.6</c:v>
                </c:pt>
                <c:pt idx="35">
                  <c:v>1.6</c:v>
                </c:pt>
                <c:pt idx="36">
                  <c:v>0</c:v>
                </c:pt>
                <c:pt idx="37">
                  <c:v>2.2000000000000002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0.8</c:v>
                </c:pt>
                <c:pt idx="42">
                  <c:v>1.2</c:v>
                </c:pt>
                <c:pt idx="43">
                  <c:v>0.2</c:v>
                </c:pt>
                <c:pt idx="44">
                  <c:v>0.4</c:v>
                </c:pt>
                <c:pt idx="45">
                  <c:v>0</c:v>
                </c:pt>
                <c:pt idx="46">
                  <c:v>0</c:v>
                </c:pt>
                <c:pt idx="47">
                  <c:v>0.6</c:v>
                </c:pt>
                <c:pt idx="48">
                  <c:v>0.5</c:v>
                </c:pt>
                <c:pt idx="49">
                  <c:v>0.8</c:v>
                </c:pt>
                <c:pt idx="50">
                  <c:v>2</c:v>
                </c:pt>
                <c:pt idx="51">
                  <c:v>1.6</c:v>
                </c:pt>
                <c:pt idx="52">
                  <c:v>2.7</c:v>
                </c:pt>
                <c:pt idx="53">
                  <c:v>2.8</c:v>
                </c:pt>
                <c:pt idx="54">
                  <c:v>2.6</c:v>
                </c:pt>
                <c:pt idx="55">
                  <c:v>4.0999999999999996</c:v>
                </c:pt>
                <c:pt idx="56">
                  <c:v>2.1</c:v>
                </c:pt>
                <c:pt idx="57">
                  <c:v>2.1</c:v>
                </c:pt>
                <c:pt idx="58">
                  <c:v>1.3</c:v>
                </c:pt>
                <c:pt idx="59">
                  <c:v>2.6</c:v>
                </c:pt>
                <c:pt idx="60">
                  <c:v>2.8</c:v>
                </c:pt>
                <c:pt idx="61">
                  <c:v>2.7</c:v>
                </c:pt>
                <c:pt idx="62">
                  <c:v>2.8</c:v>
                </c:pt>
                <c:pt idx="63">
                  <c:v>3.1</c:v>
                </c:pt>
                <c:pt idx="64">
                  <c:v>3</c:v>
                </c:pt>
                <c:pt idx="65">
                  <c:v>2.2000000000000002</c:v>
                </c:pt>
                <c:pt idx="66">
                  <c:v>3.5</c:v>
                </c:pt>
                <c:pt idx="67">
                  <c:v>3.2</c:v>
                </c:pt>
                <c:pt idx="68">
                  <c:v>3.8</c:v>
                </c:pt>
                <c:pt idx="69">
                  <c:v>3.1</c:v>
                </c:pt>
                <c:pt idx="70">
                  <c:v>2</c:v>
                </c:pt>
                <c:pt idx="71">
                  <c:v>1.7</c:v>
                </c:pt>
                <c:pt idx="72">
                  <c:v>2.2000000000000002</c:v>
                </c:pt>
                <c:pt idx="73">
                  <c:v>1.9</c:v>
                </c:pt>
                <c:pt idx="74">
                  <c:v>1.7</c:v>
                </c:pt>
                <c:pt idx="75">
                  <c:v>2.2999999999999998</c:v>
                </c:pt>
                <c:pt idx="76">
                  <c:v>2.4</c:v>
                </c:pt>
                <c:pt idx="77">
                  <c:v>2.8</c:v>
                </c:pt>
                <c:pt idx="78">
                  <c:v>2</c:v>
                </c:pt>
                <c:pt idx="79">
                  <c:v>1.9</c:v>
                </c:pt>
                <c:pt idx="80">
                  <c:v>2</c:v>
                </c:pt>
                <c:pt idx="81">
                  <c:v>2.4</c:v>
                </c:pt>
                <c:pt idx="82">
                  <c:v>1.2</c:v>
                </c:pt>
                <c:pt idx="83">
                  <c:v>1.1000000000000001</c:v>
                </c:pt>
                <c:pt idx="84">
                  <c:v>0.6</c:v>
                </c:pt>
                <c:pt idx="85">
                  <c:v>2.8</c:v>
                </c:pt>
                <c:pt idx="86">
                  <c:v>6</c:v>
                </c:pt>
                <c:pt idx="87">
                  <c:v>2.2000000000000002</c:v>
                </c:pt>
                <c:pt idx="88">
                  <c:v>0</c:v>
                </c:pt>
                <c:pt idx="89">
                  <c:v>2.2999999999999998</c:v>
                </c:pt>
                <c:pt idx="90">
                  <c:v>0.4</c:v>
                </c:pt>
                <c:pt idx="91">
                  <c:v>0.4</c:v>
                </c:pt>
                <c:pt idx="92">
                  <c:v>2.2999999999999998</c:v>
                </c:pt>
                <c:pt idx="93">
                  <c:v>1.2</c:v>
                </c:pt>
                <c:pt idx="94">
                  <c:v>0.6</c:v>
                </c:pt>
                <c:pt idx="95">
                  <c:v>0.6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0.8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0.2</c:v>
                </c:pt>
                <c:pt idx="108">
                  <c:v>0</c:v>
                </c:pt>
              </c:numCache>
            </c:numRef>
          </c:val>
        </c:ser>
        <c:ser>
          <c:idx val="8"/>
          <c:order val="8"/>
          <c:tx>
            <c:strRef>
              <c:f>RawData!$K$4</c:f>
              <c:strCache>
                <c:ptCount val="1"/>
                <c:pt idx="0">
                  <c:v>Fluorapatite</c:v>
                </c:pt>
              </c:strCache>
            </c:strRef>
          </c:tx>
          <c:spPr>
            <a:solidFill>
              <a:srgbClr val="66FF33"/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RawData!$K$5:$K$113</c:f>
              <c:numCache>
                <c:formatCode>General</c:formatCode>
                <c:ptCount val="109"/>
                <c:pt idx="0">
                  <c:v>0</c:v>
                </c:pt>
                <c:pt idx="1">
                  <c:v>0.4</c:v>
                </c:pt>
                <c:pt idx="2">
                  <c:v>0</c:v>
                </c:pt>
                <c:pt idx="3">
                  <c:v>1</c:v>
                </c:pt>
                <c:pt idx="4">
                  <c:v>0.2</c:v>
                </c:pt>
                <c:pt idx="5">
                  <c:v>0</c:v>
                </c:pt>
                <c:pt idx="6">
                  <c:v>0.1</c:v>
                </c:pt>
                <c:pt idx="7">
                  <c:v>0.7</c:v>
                </c:pt>
                <c:pt idx="8">
                  <c:v>1</c:v>
                </c:pt>
                <c:pt idx="9">
                  <c:v>0</c:v>
                </c:pt>
                <c:pt idx="10">
                  <c:v>1.5</c:v>
                </c:pt>
                <c:pt idx="11">
                  <c:v>0</c:v>
                </c:pt>
                <c:pt idx="12">
                  <c:v>1.4</c:v>
                </c:pt>
                <c:pt idx="13">
                  <c:v>2.7</c:v>
                </c:pt>
                <c:pt idx="14">
                  <c:v>1.6</c:v>
                </c:pt>
                <c:pt idx="15">
                  <c:v>0</c:v>
                </c:pt>
                <c:pt idx="16">
                  <c:v>1.9</c:v>
                </c:pt>
                <c:pt idx="17">
                  <c:v>3.1</c:v>
                </c:pt>
                <c:pt idx="18">
                  <c:v>0.8</c:v>
                </c:pt>
                <c:pt idx="19">
                  <c:v>0</c:v>
                </c:pt>
                <c:pt idx="20">
                  <c:v>1.2</c:v>
                </c:pt>
                <c:pt idx="21">
                  <c:v>0.7</c:v>
                </c:pt>
                <c:pt idx="22">
                  <c:v>1.5</c:v>
                </c:pt>
                <c:pt idx="23">
                  <c:v>0.1</c:v>
                </c:pt>
                <c:pt idx="24">
                  <c:v>0</c:v>
                </c:pt>
                <c:pt idx="25">
                  <c:v>5.6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0.1</c:v>
                </c:pt>
                <c:pt idx="30">
                  <c:v>3.5</c:v>
                </c:pt>
                <c:pt idx="31">
                  <c:v>1.1000000000000001</c:v>
                </c:pt>
                <c:pt idx="32">
                  <c:v>0.4</c:v>
                </c:pt>
                <c:pt idx="33">
                  <c:v>1.2</c:v>
                </c:pt>
                <c:pt idx="34">
                  <c:v>2.2000000000000002</c:v>
                </c:pt>
                <c:pt idx="35">
                  <c:v>0.1</c:v>
                </c:pt>
                <c:pt idx="36">
                  <c:v>0</c:v>
                </c:pt>
                <c:pt idx="37">
                  <c:v>1</c:v>
                </c:pt>
                <c:pt idx="38">
                  <c:v>0.8</c:v>
                </c:pt>
                <c:pt idx="39">
                  <c:v>0</c:v>
                </c:pt>
                <c:pt idx="40">
                  <c:v>0.2</c:v>
                </c:pt>
                <c:pt idx="41">
                  <c:v>4.3</c:v>
                </c:pt>
                <c:pt idx="42">
                  <c:v>0.8</c:v>
                </c:pt>
                <c:pt idx="43">
                  <c:v>0</c:v>
                </c:pt>
                <c:pt idx="44">
                  <c:v>0</c:v>
                </c:pt>
                <c:pt idx="45">
                  <c:v>0.5</c:v>
                </c:pt>
                <c:pt idx="46">
                  <c:v>0.6</c:v>
                </c:pt>
                <c:pt idx="47">
                  <c:v>0.4</c:v>
                </c:pt>
                <c:pt idx="48">
                  <c:v>0.3</c:v>
                </c:pt>
                <c:pt idx="49">
                  <c:v>0.2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1.5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1.9</c:v>
                </c:pt>
                <c:pt idx="59">
                  <c:v>2.5</c:v>
                </c:pt>
                <c:pt idx="60">
                  <c:v>0.9</c:v>
                </c:pt>
                <c:pt idx="61">
                  <c:v>0</c:v>
                </c:pt>
                <c:pt idx="62">
                  <c:v>0.5</c:v>
                </c:pt>
                <c:pt idx="63">
                  <c:v>0.3</c:v>
                </c:pt>
                <c:pt idx="64">
                  <c:v>1.5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1.1000000000000001</c:v>
                </c:pt>
                <c:pt idx="72">
                  <c:v>0</c:v>
                </c:pt>
                <c:pt idx="73">
                  <c:v>1.2</c:v>
                </c:pt>
                <c:pt idx="74">
                  <c:v>0</c:v>
                </c:pt>
                <c:pt idx="75">
                  <c:v>2</c:v>
                </c:pt>
                <c:pt idx="76">
                  <c:v>2.2000000000000002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3</c:v>
                </c:pt>
                <c:pt idx="81">
                  <c:v>0.9</c:v>
                </c:pt>
                <c:pt idx="82">
                  <c:v>4.2</c:v>
                </c:pt>
                <c:pt idx="83">
                  <c:v>2</c:v>
                </c:pt>
                <c:pt idx="84">
                  <c:v>0.7</c:v>
                </c:pt>
                <c:pt idx="85">
                  <c:v>0</c:v>
                </c:pt>
                <c:pt idx="86">
                  <c:v>0</c:v>
                </c:pt>
                <c:pt idx="87">
                  <c:v>0.9</c:v>
                </c:pt>
                <c:pt idx="88">
                  <c:v>0</c:v>
                </c:pt>
                <c:pt idx="89">
                  <c:v>0.5</c:v>
                </c:pt>
                <c:pt idx="90">
                  <c:v>1.9</c:v>
                </c:pt>
                <c:pt idx="91">
                  <c:v>1.5</c:v>
                </c:pt>
                <c:pt idx="92">
                  <c:v>1.6</c:v>
                </c:pt>
                <c:pt idx="93">
                  <c:v>3.8</c:v>
                </c:pt>
                <c:pt idx="94">
                  <c:v>1.2</c:v>
                </c:pt>
                <c:pt idx="95">
                  <c:v>1.4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0.8</c:v>
                </c:pt>
                <c:pt idx="101">
                  <c:v>0.1</c:v>
                </c:pt>
                <c:pt idx="102">
                  <c:v>0.1</c:v>
                </c:pt>
                <c:pt idx="103">
                  <c:v>0.8</c:v>
                </c:pt>
                <c:pt idx="104">
                  <c:v>0.4</c:v>
                </c:pt>
                <c:pt idx="105">
                  <c:v>0</c:v>
                </c:pt>
                <c:pt idx="106">
                  <c:v>0</c:v>
                </c:pt>
                <c:pt idx="107">
                  <c:v>0.3</c:v>
                </c:pt>
                <c:pt idx="108">
                  <c:v>0</c:v>
                </c:pt>
              </c:numCache>
            </c:numRef>
          </c:val>
        </c:ser>
        <c:ser>
          <c:idx val="9"/>
          <c:order val="9"/>
          <c:tx>
            <c:strRef>
              <c:f>RawData!$L$4</c:f>
              <c:strCache>
                <c:ptCount val="1"/>
                <c:pt idx="0">
                  <c:v>Barite</c:v>
                </c:pt>
              </c:strCache>
            </c:strRef>
          </c:tx>
          <c:spPr>
            <a:solidFill>
              <a:srgbClr val="FFFF00"/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RawData!$L$5:$L$113</c:f>
              <c:numCache>
                <c:formatCode>General</c:formatCode>
                <c:ptCount val="10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0.8</c:v>
                </c:pt>
                <c:pt idx="17">
                  <c:v>0</c:v>
                </c:pt>
                <c:pt idx="18">
                  <c:v>0.6</c:v>
                </c:pt>
                <c:pt idx="19">
                  <c:v>0</c:v>
                </c:pt>
                <c:pt idx="20">
                  <c:v>0.6</c:v>
                </c:pt>
                <c:pt idx="21">
                  <c:v>0</c:v>
                </c:pt>
                <c:pt idx="22">
                  <c:v>0.5</c:v>
                </c:pt>
                <c:pt idx="23">
                  <c:v>0.3</c:v>
                </c:pt>
                <c:pt idx="24">
                  <c:v>0</c:v>
                </c:pt>
                <c:pt idx="25">
                  <c:v>0</c:v>
                </c:pt>
                <c:pt idx="26">
                  <c:v>0.1</c:v>
                </c:pt>
                <c:pt idx="27">
                  <c:v>0.6</c:v>
                </c:pt>
                <c:pt idx="28">
                  <c:v>0</c:v>
                </c:pt>
                <c:pt idx="29">
                  <c:v>0.8</c:v>
                </c:pt>
                <c:pt idx="30">
                  <c:v>0.6</c:v>
                </c:pt>
                <c:pt idx="31">
                  <c:v>0.6</c:v>
                </c:pt>
                <c:pt idx="32">
                  <c:v>0.4</c:v>
                </c:pt>
                <c:pt idx="33">
                  <c:v>0</c:v>
                </c:pt>
                <c:pt idx="34">
                  <c:v>0.5</c:v>
                </c:pt>
                <c:pt idx="35">
                  <c:v>0.7</c:v>
                </c:pt>
                <c:pt idx="36">
                  <c:v>0.8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0.6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1.5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0.2</c:v>
                </c:pt>
                <c:pt idx="52">
                  <c:v>0</c:v>
                </c:pt>
                <c:pt idx="53">
                  <c:v>0</c:v>
                </c:pt>
                <c:pt idx="54">
                  <c:v>0.4</c:v>
                </c:pt>
                <c:pt idx="55">
                  <c:v>0.7</c:v>
                </c:pt>
                <c:pt idx="56">
                  <c:v>0.5</c:v>
                </c:pt>
                <c:pt idx="57">
                  <c:v>0.7</c:v>
                </c:pt>
                <c:pt idx="58">
                  <c:v>0</c:v>
                </c:pt>
                <c:pt idx="59">
                  <c:v>0.6</c:v>
                </c:pt>
                <c:pt idx="60">
                  <c:v>0.9</c:v>
                </c:pt>
                <c:pt idx="61">
                  <c:v>0.5</c:v>
                </c:pt>
                <c:pt idx="62">
                  <c:v>1.1000000000000001</c:v>
                </c:pt>
                <c:pt idx="63">
                  <c:v>0.3</c:v>
                </c:pt>
                <c:pt idx="64">
                  <c:v>0.5</c:v>
                </c:pt>
                <c:pt idx="65">
                  <c:v>0.3</c:v>
                </c:pt>
                <c:pt idx="66">
                  <c:v>0.7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0.3</c:v>
                </c:pt>
                <c:pt idx="71">
                  <c:v>1.1000000000000001</c:v>
                </c:pt>
                <c:pt idx="72">
                  <c:v>1</c:v>
                </c:pt>
                <c:pt idx="73">
                  <c:v>0</c:v>
                </c:pt>
                <c:pt idx="74">
                  <c:v>1.2</c:v>
                </c:pt>
                <c:pt idx="75">
                  <c:v>0.1</c:v>
                </c:pt>
                <c:pt idx="76">
                  <c:v>0</c:v>
                </c:pt>
                <c:pt idx="77">
                  <c:v>0.7</c:v>
                </c:pt>
                <c:pt idx="78">
                  <c:v>0</c:v>
                </c:pt>
                <c:pt idx="79">
                  <c:v>0.6</c:v>
                </c:pt>
                <c:pt idx="80">
                  <c:v>0</c:v>
                </c:pt>
                <c:pt idx="81">
                  <c:v>0.4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0.1</c:v>
                </c:pt>
                <c:pt idx="86">
                  <c:v>1.6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0.1</c:v>
                </c:pt>
                <c:pt idx="107">
                  <c:v>0</c:v>
                </c:pt>
                <c:pt idx="108">
                  <c:v>0.2</c:v>
                </c:pt>
              </c:numCache>
            </c:numRef>
          </c:val>
        </c:ser>
        <c:ser>
          <c:idx val="14"/>
          <c:order val="10"/>
          <c:tx>
            <c:strRef>
              <c:f>RawData!$Q$4</c:f>
              <c:strCache>
                <c:ptCount val="1"/>
                <c:pt idx="0">
                  <c:v>Magnetite</c:v>
                </c:pt>
              </c:strCache>
            </c:strRef>
          </c:tx>
          <c:spPr>
            <a:solidFill>
              <a:srgbClr val="777777"/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RawData!$Q$5:$Q$113</c:f>
              <c:numCache>
                <c:formatCode>General</c:formatCode>
                <c:ptCount val="109"/>
                <c:pt idx="0">
                  <c:v>0</c:v>
                </c:pt>
                <c:pt idx="1">
                  <c:v>0.1</c:v>
                </c:pt>
                <c:pt idx="2">
                  <c:v>0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</c:v>
                </c:pt>
                <c:pt idx="7">
                  <c:v>0.2</c:v>
                </c:pt>
                <c:pt idx="8">
                  <c:v>0.3</c:v>
                </c:pt>
                <c:pt idx="9">
                  <c:v>0.1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0.1</c:v>
                </c:pt>
                <c:pt idx="39">
                  <c:v>0</c:v>
                </c:pt>
                <c:pt idx="40">
                  <c:v>0.4</c:v>
                </c:pt>
                <c:pt idx="41">
                  <c:v>0.2</c:v>
                </c:pt>
                <c:pt idx="42">
                  <c:v>0.1</c:v>
                </c:pt>
                <c:pt idx="43">
                  <c:v>0</c:v>
                </c:pt>
                <c:pt idx="44">
                  <c:v>0.1</c:v>
                </c:pt>
                <c:pt idx="45">
                  <c:v>0.1</c:v>
                </c:pt>
                <c:pt idx="46">
                  <c:v>0</c:v>
                </c:pt>
                <c:pt idx="47">
                  <c:v>0.1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0.5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0.1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0.1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0.1</c:v>
                </c:pt>
                <c:pt idx="84">
                  <c:v>0.1</c:v>
                </c:pt>
                <c:pt idx="85">
                  <c:v>0</c:v>
                </c:pt>
                <c:pt idx="86">
                  <c:v>0</c:v>
                </c:pt>
                <c:pt idx="87">
                  <c:v>0.4</c:v>
                </c:pt>
                <c:pt idx="88">
                  <c:v>0.4</c:v>
                </c:pt>
                <c:pt idx="89">
                  <c:v>0.1</c:v>
                </c:pt>
                <c:pt idx="90">
                  <c:v>0</c:v>
                </c:pt>
                <c:pt idx="91">
                  <c:v>0.3</c:v>
                </c:pt>
                <c:pt idx="92">
                  <c:v>0</c:v>
                </c:pt>
                <c:pt idx="93">
                  <c:v>0</c:v>
                </c:pt>
                <c:pt idx="94">
                  <c:v>0.2</c:v>
                </c:pt>
                <c:pt idx="95">
                  <c:v>0</c:v>
                </c:pt>
                <c:pt idx="96">
                  <c:v>0</c:v>
                </c:pt>
                <c:pt idx="97">
                  <c:v>0.1</c:v>
                </c:pt>
                <c:pt idx="98">
                  <c:v>0.1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0.1</c:v>
                </c:pt>
                <c:pt idx="108">
                  <c:v>0</c:v>
                </c:pt>
              </c:numCache>
            </c:numRef>
          </c:val>
        </c:ser>
        <c:ser>
          <c:idx val="15"/>
          <c:order val="11"/>
          <c:tx>
            <c:strRef>
              <c:f>RawData!$R$4</c:f>
              <c:strCache>
                <c:ptCount val="1"/>
                <c:pt idx="0">
                  <c:v>Hematite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RawData!$R$5:$R$113</c:f>
              <c:numCache>
                <c:formatCode>General</c:formatCode>
                <c:ptCount val="10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0.2</c:v>
                </c:pt>
                <c:pt idx="100">
                  <c:v>0.6</c:v>
                </c:pt>
                <c:pt idx="101">
                  <c:v>0</c:v>
                </c:pt>
                <c:pt idx="102">
                  <c:v>0</c:v>
                </c:pt>
                <c:pt idx="103">
                  <c:v>0.6</c:v>
                </c:pt>
                <c:pt idx="104">
                  <c:v>0.7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</c:numCache>
            </c:numRef>
          </c:val>
        </c:ser>
        <c:ser>
          <c:idx val="16"/>
          <c:order val="12"/>
          <c:tx>
            <c:strRef>
              <c:f>RawData!$S$4</c:f>
              <c:strCache>
                <c:ptCount val="1"/>
                <c:pt idx="0">
                  <c:v>Goethite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RawData!$S$5:$S$113</c:f>
              <c:numCache>
                <c:formatCode>General</c:formatCode>
                <c:ptCount val="10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0.8</c:v>
                </c:pt>
                <c:pt idx="100">
                  <c:v>1.3</c:v>
                </c:pt>
                <c:pt idx="101">
                  <c:v>0</c:v>
                </c:pt>
                <c:pt idx="102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</c:numCache>
            </c:numRef>
          </c:val>
        </c:ser>
        <c:ser>
          <c:idx val="17"/>
          <c:order val="13"/>
          <c:tx>
            <c:v>Smectite</c:v>
          </c:tx>
          <c:spPr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'XRD by Depth'!$Q$7:$Q$62</c:f>
              <c:numCache>
                <c:formatCode>0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4.543636363636363</c:v>
                </c:pt>
                <c:pt idx="42">
                  <c:v>0</c:v>
                </c:pt>
                <c:pt idx="43">
                  <c:v>1.7833566433566432</c:v>
                </c:pt>
                <c:pt idx="44">
                  <c:v>2.2638888888888893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6.6453427065026363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</c:ser>
        <c:ser>
          <c:idx val="10"/>
          <c:order val="14"/>
          <c:tx>
            <c:strRef>
              <c:f>RawData!$M$4</c:f>
              <c:strCache>
                <c:ptCount val="1"/>
                <c:pt idx="0">
                  <c:v>Illite/Smectite</c:v>
                </c:pt>
              </c:strCache>
            </c:strRef>
          </c:tx>
          <c:spPr>
            <a:solidFill>
              <a:srgbClr val="FF0000"/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'XRD by Depth'!$R$7:$R$62</c:f>
              <c:numCache>
                <c:formatCode>0</c:formatCode>
                <c:ptCount val="56"/>
                <c:pt idx="0">
                  <c:v>29.2</c:v>
                </c:pt>
                <c:pt idx="1">
                  <c:v>0.2</c:v>
                </c:pt>
                <c:pt idx="2">
                  <c:v>9.1</c:v>
                </c:pt>
                <c:pt idx="3">
                  <c:v>22.1</c:v>
                </c:pt>
                <c:pt idx="4">
                  <c:v>15.9</c:v>
                </c:pt>
                <c:pt idx="5">
                  <c:v>14.7</c:v>
                </c:pt>
                <c:pt idx="6">
                  <c:v>11.5</c:v>
                </c:pt>
                <c:pt idx="7">
                  <c:v>4.8</c:v>
                </c:pt>
                <c:pt idx="8">
                  <c:v>12.7</c:v>
                </c:pt>
                <c:pt idx="9">
                  <c:v>8</c:v>
                </c:pt>
                <c:pt idx="10">
                  <c:v>5.7</c:v>
                </c:pt>
                <c:pt idx="11">
                  <c:v>13.4</c:v>
                </c:pt>
                <c:pt idx="12">
                  <c:v>1.1000000000000001</c:v>
                </c:pt>
                <c:pt idx="13">
                  <c:v>11.8</c:v>
                </c:pt>
                <c:pt idx="14">
                  <c:v>16.7</c:v>
                </c:pt>
                <c:pt idx="15">
                  <c:v>8.1999999999999993</c:v>
                </c:pt>
                <c:pt idx="16">
                  <c:v>23.8</c:v>
                </c:pt>
                <c:pt idx="17">
                  <c:v>16.7</c:v>
                </c:pt>
                <c:pt idx="18">
                  <c:v>9.3000000000000007</c:v>
                </c:pt>
                <c:pt idx="19">
                  <c:v>10.4</c:v>
                </c:pt>
                <c:pt idx="20">
                  <c:v>9.4</c:v>
                </c:pt>
                <c:pt idx="21">
                  <c:v>13.2</c:v>
                </c:pt>
                <c:pt idx="22">
                  <c:v>24.2</c:v>
                </c:pt>
                <c:pt idx="23">
                  <c:v>14.3</c:v>
                </c:pt>
                <c:pt idx="24">
                  <c:v>17.3</c:v>
                </c:pt>
                <c:pt idx="25">
                  <c:v>32.200000000000003</c:v>
                </c:pt>
                <c:pt idx="26">
                  <c:v>20.7</c:v>
                </c:pt>
                <c:pt idx="27">
                  <c:v>13.4</c:v>
                </c:pt>
                <c:pt idx="28">
                  <c:v>17.899999999999999</c:v>
                </c:pt>
                <c:pt idx="29">
                  <c:v>16.600000000000001</c:v>
                </c:pt>
                <c:pt idx="30">
                  <c:v>16</c:v>
                </c:pt>
                <c:pt idx="31">
                  <c:v>19.600000000000001</c:v>
                </c:pt>
                <c:pt idx="32">
                  <c:v>20.9</c:v>
                </c:pt>
                <c:pt idx="33">
                  <c:v>16.3</c:v>
                </c:pt>
                <c:pt idx="34">
                  <c:v>7.2</c:v>
                </c:pt>
                <c:pt idx="35">
                  <c:v>18.399999999999999</c:v>
                </c:pt>
                <c:pt idx="36">
                  <c:v>16.3</c:v>
                </c:pt>
                <c:pt idx="37">
                  <c:v>20.6</c:v>
                </c:pt>
                <c:pt idx="38">
                  <c:v>28.5</c:v>
                </c:pt>
                <c:pt idx="39">
                  <c:v>20.6</c:v>
                </c:pt>
                <c:pt idx="40">
                  <c:v>14.8</c:v>
                </c:pt>
                <c:pt idx="41">
                  <c:v>14.156363636363634</c:v>
                </c:pt>
                <c:pt idx="42">
                  <c:v>18.7</c:v>
                </c:pt>
                <c:pt idx="43">
                  <c:v>29.316643356643358</c:v>
                </c:pt>
                <c:pt idx="44">
                  <c:v>14.036111111111113</c:v>
                </c:pt>
                <c:pt idx="45">
                  <c:v>11.4</c:v>
                </c:pt>
                <c:pt idx="46">
                  <c:v>13</c:v>
                </c:pt>
                <c:pt idx="47">
                  <c:v>13.8</c:v>
                </c:pt>
                <c:pt idx="48">
                  <c:v>6.3</c:v>
                </c:pt>
                <c:pt idx="49">
                  <c:v>10</c:v>
                </c:pt>
                <c:pt idx="50">
                  <c:v>7.054657293497363</c:v>
                </c:pt>
                <c:pt idx="51">
                  <c:v>0</c:v>
                </c:pt>
                <c:pt idx="52">
                  <c:v>0</c:v>
                </c:pt>
                <c:pt idx="53">
                  <c:v>2.2999999999999998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</c:ser>
        <c:ser>
          <c:idx val="11"/>
          <c:order val="15"/>
          <c:tx>
            <c:strRef>
              <c:f>RawData!$N$4</c:f>
              <c:strCache>
                <c:ptCount val="1"/>
                <c:pt idx="0">
                  <c:v>Illite + Mica</c:v>
                </c:pt>
              </c:strCache>
            </c:strRef>
          </c:tx>
          <c:spPr>
            <a:solidFill>
              <a:srgbClr val="77933C"/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RawData!$N$5:$N$113</c:f>
              <c:numCache>
                <c:formatCode>General</c:formatCode>
                <c:ptCount val="109"/>
                <c:pt idx="0">
                  <c:v>9.3000000000000007</c:v>
                </c:pt>
                <c:pt idx="1">
                  <c:v>5.0999999999999996</c:v>
                </c:pt>
                <c:pt idx="2">
                  <c:v>39.9</c:v>
                </c:pt>
                <c:pt idx="3">
                  <c:v>3</c:v>
                </c:pt>
                <c:pt idx="4">
                  <c:v>1.2</c:v>
                </c:pt>
                <c:pt idx="5">
                  <c:v>3.8</c:v>
                </c:pt>
                <c:pt idx="6">
                  <c:v>3.6</c:v>
                </c:pt>
                <c:pt idx="7">
                  <c:v>2.7</c:v>
                </c:pt>
                <c:pt idx="8">
                  <c:v>3.3</c:v>
                </c:pt>
                <c:pt idx="9">
                  <c:v>5.7</c:v>
                </c:pt>
                <c:pt idx="10">
                  <c:v>15.9</c:v>
                </c:pt>
                <c:pt idx="11">
                  <c:v>11.3</c:v>
                </c:pt>
                <c:pt idx="12">
                  <c:v>14.3</c:v>
                </c:pt>
                <c:pt idx="13">
                  <c:v>18.100000000000001</c:v>
                </c:pt>
                <c:pt idx="14">
                  <c:v>20.2</c:v>
                </c:pt>
                <c:pt idx="15">
                  <c:v>11.7</c:v>
                </c:pt>
                <c:pt idx="16">
                  <c:v>23.3</c:v>
                </c:pt>
                <c:pt idx="17">
                  <c:v>17.8</c:v>
                </c:pt>
                <c:pt idx="18">
                  <c:v>18.100000000000001</c:v>
                </c:pt>
                <c:pt idx="19">
                  <c:v>7.6</c:v>
                </c:pt>
                <c:pt idx="20">
                  <c:v>23.5</c:v>
                </c:pt>
                <c:pt idx="21">
                  <c:v>6.3</c:v>
                </c:pt>
                <c:pt idx="22">
                  <c:v>30.5</c:v>
                </c:pt>
                <c:pt idx="23">
                  <c:v>17.100000000000001</c:v>
                </c:pt>
                <c:pt idx="24">
                  <c:v>18.3</c:v>
                </c:pt>
                <c:pt idx="25">
                  <c:v>11.2</c:v>
                </c:pt>
                <c:pt idx="26">
                  <c:v>24.5</c:v>
                </c:pt>
                <c:pt idx="27">
                  <c:v>29.8</c:v>
                </c:pt>
                <c:pt idx="28">
                  <c:v>7.6</c:v>
                </c:pt>
                <c:pt idx="29">
                  <c:v>26.8</c:v>
                </c:pt>
                <c:pt idx="30">
                  <c:v>7.1</c:v>
                </c:pt>
                <c:pt idx="31">
                  <c:v>31</c:v>
                </c:pt>
                <c:pt idx="32">
                  <c:v>16.7</c:v>
                </c:pt>
                <c:pt idx="33">
                  <c:v>10.6</c:v>
                </c:pt>
                <c:pt idx="34">
                  <c:v>17.399999999999999</c:v>
                </c:pt>
                <c:pt idx="35">
                  <c:v>27.1</c:v>
                </c:pt>
                <c:pt idx="36">
                  <c:v>16.7</c:v>
                </c:pt>
                <c:pt idx="37">
                  <c:v>14.4</c:v>
                </c:pt>
                <c:pt idx="38">
                  <c:v>2.5</c:v>
                </c:pt>
                <c:pt idx="39">
                  <c:v>16.7</c:v>
                </c:pt>
                <c:pt idx="40">
                  <c:v>2.2999999999999998</c:v>
                </c:pt>
                <c:pt idx="41">
                  <c:v>7.6</c:v>
                </c:pt>
                <c:pt idx="42">
                  <c:v>5.6</c:v>
                </c:pt>
                <c:pt idx="43">
                  <c:v>14.4</c:v>
                </c:pt>
                <c:pt idx="44">
                  <c:v>15.5</c:v>
                </c:pt>
                <c:pt idx="45">
                  <c:v>0</c:v>
                </c:pt>
                <c:pt idx="46">
                  <c:v>5.7</c:v>
                </c:pt>
                <c:pt idx="47">
                  <c:v>6.3</c:v>
                </c:pt>
                <c:pt idx="48">
                  <c:v>3.4</c:v>
                </c:pt>
                <c:pt idx="49">
                  <c:v>5.2</c:v>
                </c:pt>
                <c:pt idx="50">
                  <c:v>13.4</c:v>
                </c:pt>
                <c:pt idx="51">
                  <c:v>11.9</c:v>
                </c:pt>
                <c:pt idx="52">
                  <c:v>30.1</c:v>
                </c:pt>
                <c:pt idx="53">
                  <c:v>15.6</c:v>
                </c:pt>
                <c:pt idx="54">
                  <c:v>30.8</c:v>
                </c:pt>
                <c:pt idx="55">
                  <c:v>33.299999999999997</c:v>
                </c:pt>
                <c:pt idx="56">
                  <c:v>27</c:v>
                </c:pt>
                <c:pt idx="57">
                  <c:v>24.2</c:v>
                </c:pt>
                <c:pt idx="58">
                  <c:v>17.8</c:v>
                </c:pt>
                <c:pt idx="59">
                  <c:v>25.7</c:v>
                </c:pt>
                <c:pt idx="60">
                  <c:v>24.2</c:v>
                </c:pt>
                <c:pt idx="61">
                  <c:v>28.4</c:v>
                </c:pt>
                <c:pt idx="62">
                  <c:v>37.200000000000003</c:v>
                </c:pt>
                <c:pt idx="63">
                  <c:v>14.3</c:v>
                </c:pt>
                <c:pt idx="64">
                  <c:v>29.6</c:v>
                </c:pt>
                <c:pt idx="65">
                  <c:v>25.7</c:v>
                </c:pt>
                <c:pt idx="66">
                  <c:v>34.1</c:v>
                </c:pt>
                <c:pt idx="67">
                  <c:v>28.2</c:v>
                </c:pt>
                <c:pt idx="68">
                  <c:v>27.5</c:v>
                </c:pt>
                <c:pt idx="69">
                  <c:v>28.9</c:v>
                </c:pt>
                <c:pt idx="70">
                  <c:v>25.9</c:v>
                </c:pt>
                <c:pt idx="71">
                  <c:v>27.2</c:v>
                </c:pt>
                <c:pt idx="72">
                  <c:v>24</c:v>
                </c:pt>
                <c:pt idx="73">
                  <c:v>30.5</c:v>
                </c:pt>
                <c:pt idx="74">
                  <c:v>29.9</c:v>
                </c:pt>
                <c:pt idx="75">
                  <c:v>19.399999999999999</c:v>
                </c:pt>
                <c:pt idx="76">
                  <c:v>25.6</c:v>
                </c:pt>
                <c:pt idx="77">
                  <c:v>41.3</c:v>
                </c:pt>
                <c:pt idx="78">
                  <c:v>41.7</c:v>
                </c:pt>
                <c:pt idx="79">
                  <c:v>35.4</c:v>
                </c:pt>
                <c:pt idx="80">
                  <c:v>32.700000000000003</c:v>
                </c:pt>
                <c:pt idx="81">
                  <c:v>19.3</c:v>
                </c:pt>
                <c:pt idx="82">
                  <c:v>11.7</c:v>
                </c:pt>
                <c:pt idx="83">
                  <c:v>12.3</c:v>
                </c:pt>
                <c:pt idx="84">
                  <c:v>12.3</c:v>
                </c:pt>
                <c:pt idx="85">
                  <c:v>31.2</c:v>
                </c:pt>
                <c:pt idx="86">
                  <c:v>25.3</c:v>
                </c:pt>
                <c:pt idx="87">
                  <c:v>7.3</c:v>
                </c:pt>
                <c:pt idx="88">
                  <c:v>13.3</c:v>
                </c:pt>
                <c:pt idx="89">
                  <c:v>20.3</c:v>
                </c:pt>
                <c:pt idx="90">
                  <c:v>27.1</c:v>
                </c:pt>
                <c:pt idx="91">
                  <c:v>7.5</c:v>
                </c:pt>
                <c:pt idx="92">
                  <c:v>18.8</c:v>
                </c:pt>
                <c:pt idx="93">
                  <c:v>0</c:v>
                </c:pt>
                <c:pt idx="94">
                  <c:v>4.9000000000000004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1.1000000000000001</c:v>
                </c:pt>
                <c:pt idx="99">
                  <c:v>1.2</c:v>
                </c:pt>
                <c:pt idx="100">
                  <c:v>0</c:v>
                </c:pt>
                <c:pt idx="101">
                  <c:v>8.3000000000000007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12.6</c:v>
                </c:pt>
                <c:pt idx="106">
                  <c:v>0</c:v>
                </c:pt>
                <c:pt idx="107">
                  <c:v>1.9</c:v>
                </c:pt>
                <c:pt idx="108">
                  <c:v>16.399999999999999</c:v>
                </c:pt>
              </c:numCache>
            </c:numRef>
          </c:val>
        </c:ser>
        <c:ser>
          <c:idx val="12"/>
          <c:order val="16"/>
          <c:tx>
            <c:strRef>
              <c:f>RawData!$O$4</c:f>
              <c:strCache>
                <c:ptCount val="1"/>
                <c:pt idx="0">
                  <c:v>Kaolinite</c:v>
                </c:pt>
              </c:strCache>
            </c:strRef>
          </c:tx>
          <c:spPr>
            <a:solidFill>
              <a:srgbClr val="FF00FF"/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RawData!$O$5:$O$113</c:f>
              <c:numCache>
                <c:formatCode>General</c:formatCode>
                <c:ptCount val="109"/>
                <c:pt idx="0">
                  <c:v>0</c:v>
                </c:pt>
                <c:pt idx="1">
                  <c:v>0.1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0.2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0.9</c:v>
                </c:pt>
                <c:pt idx="17">
                  <c:v>1.5</c:v>
                </c:pt>
                <c:pt idx="18">
                  <c:v>0.4</c:v>
                </c:pt>
                <c:pt idx="19">
                  <c:v>0.1</c:v>
                </c:pt>
                <c:pt idx="20">
                  <c:v>2.7</c:v>
                </c:pt>
                <c:pt idx="21">
                  <c:v>0.3</c:v>
                </c:pt>
                <c:pt idx="22">
                  <c:v>1.3</c:v>
                </c:pt>
                <c:pt idx="23">
                  <c:v>0.3</c:v>
                </c:pt>
                <c:pt idx="24">
                  <c:v>1.7</c:v>
                </c:pt>
                <c:pt idx="25">
                  <c:v>1.3</c:v>
                </c:pt>
                <c:pt idx="26">
                  <c:v>4.4000000000000004</c:v>
                </c:pt>
                <c:pt idx="27">
                  <c:v>6</c:v>
                </c:pt>
                <c:pt idx="28">
                  <c:v>0.9</c:v>
                </c:pt>
                <c:pt idx="29">
                  <c:v>3.2</c:v>
                </c:pt>
                <c:pt idx="30">
                  <c:v>0.8</c:v>
                </c:pt>
                <c:pt idx="31">
                  <c:v>5</c:v>
                </c:pt>
                <c:pt idx="32">
                  <c:v>1.3</c:v>
                </c:pt>
                <c:pt idx="33">
                  <c:v>0.6</c:v>
                </c:pt>
                <c:pt idx="34">
                  <c:v>0.8</c:v>
                </c:pt>
                <c:pt idx="35">
                  <c:v>5.0999999999999996</c:v>
                </c:pt>
                <c:pt idx="36">
                  <c:v>2.1</c:v>
                </c:pt>
                <c:pt idx="37">
                  <c:v>3.4</c:v>
                </c:pt>
                <c:pt idx="38">
                  <c:v>0</c:v>
                </c:pt>
                <c:pt idx="39">
                  <c:v>3.7</c:v>
                </c:pt>
                <c:pt idx="40">
                  <c:v>1.4</c:v>
                </c:pt>
                <c:pt idx="41">
                  <c:v>1.6</c:v>
                </c:pt>
                <c:pt idx="42">
                  <c:v>1.1000000000000001</c:v>
                </c:pt>
                <c:pt idx="43">
                  <c:v>3</c:v>
                </c:pt>
                <c:pt idx="44">
                  <c:v>6.1</c:v>
                </c:pt>
                <c:pt idx="45">
                  <c:v>0</c:v>
                </c:pt>
                <c:pt idx="46">
                  <c:v>0.3</c:v>
                </c:pt>
                <c:pt idx="47">
                  <c:v>0.4</c:v>
                </c:pt>
                <c:pt idx="48">
                  <c:v>0</c:v>
                </c:pt>
                <c:pt idx="49">
                  <c:v>0</c:v>
                </c:pt>
                <c:pt idx="50">
                  <c:v>0.8</c:v>
                </c:pt>
                <c:pt idx="51">
                  <c:v>1.3</c:v>
                </c:pt>
                <c:pt idx="52">
                  <c:v>4.9000000000000004</c:v>
                </c:pt>
                <c:pt idx="53">
                  <c:v>1.1000000000000001</c:v>
                </c:pt>
                <c:pt idx="54">
                  <c:v>2.2000000000000002</c:v>
                </c:pt>
                <c:pt idx="55">
                  <c:v>3.5</c:v>
                </c:pt>
                <c:pt idx="56">
                  <c:v>1.2</c:v>
                </c:pt>
                <c:pt idx="57">
                  <c:v>0.6</c:v>
                </c:pt>
                <c:pt idx="58">
                  <c:v>0.6</c:v>
                </c:pt>
                <c:pt idx="59">
                  <c:v>2.2000000000000002</c:v>
                </c:pt>
                <c:pt idx="60">
                  <c:v>2.5</c:v>
                </c:pt>
                <c:pt idx="61">
                  <c:v>2.1</c:v>
                </c:pt>
                <c:pt idx="62">
                  <c:v>1.3</c:v>
                </c:pt>
                <c:pt idx="63">
                  <c:v>1.5</c:v>
                </c:pt>
                <c:pt idx="64">
                  <c:v>1</c:v>
                </c:pt>
                <c:pt idx="65">
                  <c:v>1</c:v>
                </c:pt>
                <c:pt idx="66">
                  <c:v>1.7</c:v>
                </c:pt>
                <c:pt idx="67">
                  <c:v>1.7</c:v>
                </c:pt>
                <c:pt idx="68">
                  <c:v>1.4</c:v>
                </c:pt>
                <c:pt idx="69">
                  <c:v>1</c:v>
                </c:pt>
                <c:pt idx="70">
                  <c:v>0.7</c:v>
                </c:pt>
                <c:pt idx="71">
                  <c:v>0.5</c:v>
                </c:pt>
                <c:pt idx="72">
                  <c:v>0.5</c:v>
                </c:pt>
                <c:pt idx="73">
                  <c:v>1.2</c:v>
                </c:pt>
                <c:pt idx="74">
                  <c:v>1.1000000000000001</c:v>
                </c:pt>
                <c:pt idx="75">
                  <c:v>1.9</c:v>
                </c:pt>
                <c:pt idx="76">
                  <c:v>0.8</c:v>
                </c:pt>
                <c:pt idx="77">
                  <c:v>0.9</c:v>
                </c:pt>
                <c:pt idx="78">
                  <c:v>0.4</c:v>
                </c:pt>
                <c:pt idx="79">
                  <c:v>1.2</c:v>
                </c:pt>
                <c:pt idx="80">
                  <c:v>0.8</c:v>
                </c:pt>
                <c:pt idx="81">
                  <c:v>1.1000000000000001</c:v>
                </c:pt>
                <c:pt idx="82">
                  <c:v>1.2</c:v>
                </c:pt>
                <c:pt idx="83">
                  <c:v>1</c:v>
                </c:pt>
                <c:pt idx="84">
                  <c:v>0.7</c:v>
                </c:pt>
                <c:pt idx="85">
                  <c:v>1.8</c:v>
                </c:pt>
                <c:pt idx="86">
                  <c:v>0.7</c:v>
                </c:pt>
                <c:pt idx="87">
                  <c:v>0.7</c:v>
                </c:pt>
                <c:pt idx="88">
                  <c:v>2.2999999999999998</c:v>
                </c:pt>
                <c:pt idx="89">
                  <c:v>1.3</c:v>
                </c:pt>
                <c:pt idx="90">
                  <c:v>0.8</c:v>
                </c:pt>
                <c:pt idx="91">
                  <c:v>0.3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0.2</c:v>
                </c:pt>
                <c:pt idx="101">
                  <c:v>4.7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</c:numCache>
            </c:numRef>
          </c:val>
        </c:ser>
        <c:ser>
          <c:idx val="13"/>
          <c:order val="17"/>
          <c:tx>
            <c:strRef>
              <c:f>RawData!$P$4</c:f>
              <c:strCache>
                <c:ptCount val="1"/>
                <c:pt idx="0">
                  <c:v>Chlorite</c:v>
                </c:pt>
              </c:strCache>
            </c:strRef>
          </c:tx>
          <c:spPr>
            <a:solidFill>
              <a:srgbClr val="00B050"/>
            </a:solidFill>
            <a:ln w="25400">
              <a:noFill/>
            </a:ln>
          </c:spPr>
          <c:cat>
            <c:numRef>
              <c:f>RawData!$B$5:$B$113</c:f>
              <c:numCache>
                <c:formatCode>0.00</c:formatCode>
                <c:ptCount val="109"/>
                <c:pt idx="0">
                  <c:v>883.24</c:v>
                </c:pt>
                <c:pt idx="1">
                  <c:v>897.79</c:v>
                </c:pt>
                <c:pt idx="2">
                  <c:v>904.2</c:v>
                </c:pt>
                <c:pt idx="3">
                  <c:v>909.39</c:v>
                </c:pt>
                <c:pt idx="4">
                  <c:v>909.6</c:v>
                </c:pt>
                <c:pt idx="5">
                  <c:v>911.2</c:v>
                </c:pt>
                <c:pt idx="6">
                  <c:v>916.49</c:v>
                </c:pt>
                <c:pt idx="7">
                  <c:v>918.68</c:v>
                </c:pt>
                <c:pt idx="8">
                  <c:v>921.12</c:v>
                </c:pt>
                <c:pt idx="9">
                  <c:v>923.3</c:v>
                </c:pt>
                <c:pt idx="10">
                  <c:v>926.81</c:v>
                </c:pt>
                <c:pt idx="11">
                  <c:v>929.98</c:v>
                </c:pt>
                <c:pt idx="12">
                  <c:v>932.74</c:v>
                </c:pt>
                <c:pt idx="13">
                  <c:v>938.11</c:v>
                </c:pt>
                <c:pt idx="14">
                  <c:v>945.5</c:v>
                </c:pt>
                <c:pt idx="15">
                  <c:v>949.32</c:v>
                </c:pt>
                <c:pt idx="16">
                  <c:v>955.9</c:v>
                </c:pt>
                <c:pt idx="17">
                  <c:v>962.82</c:v>
                </c:pt>
                <c:pt idx="18">
                  <c:v>964.69</c:v>
                </c:pt>
                <c:pt idx="19">
                  <c:v>966.8</c:v>
                </c:pt>
                <c:pt idx="20">
                  <c:v>970.5</c:v>
                </c:pt>
                <c:pt idx="21">
                  <c:v>980.86</c:v>
                </c:pt>
                <c:pt idx="22">
                  <c:v>981.41</c:v>
                </c:pt>
                <c:pt idx="23">
                  <c:v>981.6</c:v>
                </c:pt>
                <c:pt idx="24">
                  <c:v>988.5</c:v>
                </c:pt>
                <c:pt idx="25">
                  <c:v>993.55</c:v>
                </c:pt>
                <c:pt idx="26">
                  <c:v>997.28</c:v>
                </c:pt>
                <c:pt idx="27">
                  <c:v>1004.51</c:v>
                </c:pt>
                <c:pt idx="28">
                  <c:v>1011.26</c:v>
                </c:pt>
                <c:pt idx="29">
                  <c:v>1018.59</c:v>
                </c:pt>
                <c:pt idx="30">
                  <c:v>1020.44</c:v>
                </c:pt>
                <c:pt idx="31">
                  <c:v>1022.86</c:v>
                </c:pt>
                <c:pt idx="32">
                  <c:v>1027.1099999999999</c:v>
                </c:pt>
                <c:pt idx="33">
                  <c:v>1029.8800000000001</c:v>
                </c:pt>
                <c:pt idx="34">
                  <c:v>1036.6300000000001</c:v>
                </c:pt>
                <c:pt idx="35">
                  <c:v>1038.78</c:v>
                </c:pt>
                <c:pt idx="36">
                  <c:v>1042.81</c:v>
                </c:pt>
                <c:pt idx="37">
                  <c:v>1045.79</c:v>
                </c:pt>
                <c:pt idx="38">
                  <c:v>1051</c:v>
                </c:pt>
                <c:pt idx="39">
                  <c:v>1052.79</c:v>
                </c:pt>
                <c:pt idx="40">
                  <c:v>1079.21</c:v>
                </c:pt>
                <c:pt idx="41">
                  <c:v>1088.47</c:v>
                </c:pt>
                <c:pt idx="42">
                  <c:v>1091.47</c:v>
                </c:pt>
                <c:pt idx="43">
                  <c:v>1097.82</c:v>
                </c:pt>
                <c:pt idx="44">
                  <c:v>1100.81</c:v>
                </c:pt>
                <c:pt idx="45">
                  <c:v>1108.1500000000001</c:v>
                </c:pt>
                <c:pt idx="46">
                  <c:v>1113.0999999999999</c:v>
                </c:pt>
                <c:pt idx="47">
                  <c:v>1113.29</c:v>
                </c:pt>
                <c:pt idx="48">
                  <c:v>1114.82</c:v>
                </c:pt>
                <c:pt idx="49">
                  <c:v>1118.1300000000001</c:v>
                </c:pt>
                <c:pt idx="50">
                  <c:v>1122.8699999999999</c:v>
                </c:pt>
                <c:pt idx="51">
                  <c:v>1126.69</c:v>
                </c:pt>
                <c:pt idx="52">
                  <c:v>1130.52</c:v>
                </c:pt>
                <c:pt idx="53">
                  <c:v>1134.33</c:v>
                </c:pt>
                <c:pt idx="54">
                  <c:v>1136.71</c:v>
                </c:pt>
                <c:pt idx="55">
                  <c:v>1141.32</c:v>
                </c:pt>
                <c:pt idx="56">
                  <c:v>1145.57</c:v>
                </c:pt>
                <c:pt idx="57">
                  <c:v>1147.45</c:v>
                </c:pt>
                <c:pt idx="58">
                  <c:v>1151.42</c:v>
                </c:pt>
                <c:pt idx="59">
                  <c:v>1156.4000000000001</c:v>
                </c:pt>
                <c:pt idx="60">
                  <c:v>1157.9000000000001</c:v>
                </c:pt>
                <c:pt idx="61">
                  <c:v>1159.42</c:v>
                </c:pt>
                <c:pt idx="62">
                  <c:v>1161.29</c:v>
                </c:pt>
                <c:pt idx="63">
                  <c:v>1163.67</c:v>
                </c:pt>
                <c:pt idx="64">
                  <c:v>1166.06</c:v>
                </c:pt>
                <c:pt idx="65">
                  <c:v>1169.58</c:v>
                </c:pt>
                <c:pt idx="66">
                  <c:v>1171.53</c:v>
                </c:pt>
                <c:pt idx="67">
                  <c:v>1172.83</c:v>
                </c:pt>
                <c:pt idx="68">
                  <c:v>1174.6099999999999</c:v>
                </c:pt>
                <c:pt idx="69">
                  <c:v>1174.77</c:v>
                </c:pt>
                <c:pt idx="70">
                  <c:v>1176.79</c:v>
                </c:pt>
                <c:pt idx="71">
                  <c:v>1179.04</c:v>
                </c:pt>
                <c:pt idx="72">
                  <c:v>1180.46</c:v>
                </c:pt>
                <c:pt idx="73">
                  <c:v>1184.57</c:v>
                </c:pt>
                <c:pt idx="74">
                  <c:v>1186.96</c:v>
                </c:pt>
                <c:pt idx="75">
                  <c:v>1188.75</c:v>
                </c:pt>
                <c:pt idx="76">
                  <c:v>1191.57</c:v>
                </c:pt>
                <c:pt idx="77">
                  <c:v>1195.02</c:v>
                </c:pt>
                <c:pt idx="78">
                  <c:v>1197.3399999999999</c:v>
                </c:pt>
                <c:pt idx="79">
                  <c:v>1201.24</c:v>
                </c:pt>
                <c:pt idx="80">
                  <c:v>1203.3900000000001</c:v>
                </c:pt>
                <c:pt idx="81">
                  <c:v>1204.7</c:v>
                </c:pt>
                <c:pt idx="82">
                  <c:v>1206.79</c:v>
                </c:pt>
                <c:pt idx="83">
                  <c:v>1211.94</c:v>
                </c:pt>
                <c:pt idx="84">
                  <c:v>1216.49</c:v>
                </c:pt>
                <c:pt idx="85">
                  <c:v>1223.8800000000001</c:v>
                </c:pt>
                <c:pt idx="86">
                  <c:v>1241.53</c:v>
                </c:pt>
                <c:pt idx="87">
                  <c:v>1252.71</c:v>
                </c:pt>
                <c:pt idx="88">
                  <c:v>1262.5</c:v>
                </c:pt>
                <c:pt idx="89">
                  <c:v>1276.48</c:v>
                </c:pt>
                <c:pt idx="90">
                  <c:v>1290.46</c:v>
                </c:pt>
                <c:pt idx="91">
                  <c:v>1298.68</c:v>
                </c:pt>
                <c:pt idx="92">
                  <c:v>1353.77</c:v>
                </c:pt>
                <c:pt idx="93">
                  <c:v>1354.68</c:v>
                </c:pt>
                <c:pt idx="94">
                  <c:v>1369.54</c:v>
                </c:pt>
                <c:pt idx="95">
                  <c:v>1378.24</c:v>
                </c:pt>
                <c:pt idx="96">
                  <c:v>1389.63</c:v>
                </c:pt>
                <c:pt idx="97" formatCode="General">
                  <c:v>1420.56</c:v>
                </c:pt>
                <c:pt idx="98" formatCode="General">
                  <c:v>1425.38</c:v>
                </c:pt>
                <c:pt idx="99">
                  <c:v>1430.35</c:v>
                </c:pt>
                <c:pt idx="100">
                  <c:v>1435.38</c:v>
                </c:pt>
                <c:pt idx="101" formatCode="General">
                  <c:v>1443.59</c:v>
                </c:pt>
                <c:pt idx="102">
                  <c:v>1445.29</c:v>
                </c:pt>
                <c:pt idx="103" formatCode="General">
                  <c:v>1452.27</c:v>
                </c:pt>
                <c:pt idx="104">
                  <c:v>1459.04</c:v>
                </c:pt>
                <c:pt idx="105">
                  <c:v>1468.4</c:v>
                </c:pt>
                <c:pt idx="106">
                  <c:v>1468.6</c:v>
                </c:pt>
                <c:pt idx="107" formatCode="General">
                  <c:v>1475.43</c:v>
                </c:pt>
                <c:pt idx="108">
                  <c:v>1491.87</c:v>
                </c:pt>
              </c:numCache>
            </c:numRef>
          </c:cat>
          <c:val>
            <c:numRef>
              <c:f>RawData!$P$5:$P$113</c:f>
              <c:numCache>
                <c:formatCode>General</c:formatCode>
                <c:ptCount val="109"/>
                <c:pt idx="0">
                  <c:v>3.6</c:v>
                </c:pt>
                <c:pt idx="1">
                  <c:v>1.2</c:v>
                </c:pt>
                <c:pt idx="2">
                  <c:v>3.8</c:v>
                </c:pt>
                <c:pt idx="3">
                  <c:v>0.4</c:v>
                </c:pt>
                <c:pt idx="4">
                  <c:v>0.3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0.2</c:v>
                </c:pt>
                <c:pt idx="9">
                  <c:v>4.3</c:v>
                </c:pt>
                <c:pt idx="10">
                  <c:v>5.6</c:v>
                </c:pt>
                <c:pt idx="11">
                  <c:v>2.2999999999999998</c:v>
                </c:pt>
                <c:pt idx="12">
                  <c:v>3.6</c:v>
                </c:pt>
                <c:pt idx="13">
                  <c:v>4.3</c:v>
                </c:pt>
                <c:pt idx="14">
                  <c:v>4.0999999999999996</c:v>
                </c:pt>
                <c:pt idx="15">
                  <c:v>1.9</c:v>
                </c:pt>
                <c:pt idx="16">
                  <c:v>7.4</c:v>
                </c:pt>
                <c:pt idx="17">
                  <c:v>3.3</c:v>
                </c:pt>
                <c:pt idx="18">
                  <c:v>5.3</c:v>
                </c:pt>
                <c:pt idx="19">
                  <c:v>1.3</c:v>
                </c:pt>
                <c:pt idx="20">
                  <c:v>7.7</c:v>
                </c:pt>
                <c:pt idx="21">
                  <c:v>1.5</c:v>
                </c:pt>
                <c:pt idx="22">
                  <c:v>4</c:v>
                </c:pt>
                <c:pt idx="23">
                  <c:v>3.9</c:v>
                </c:pt>
                <c:pt idx="24">
                  <c:v>2.6</c:v>
                </c:pt>
                <c:pt idx="25">
                  <c:v>6.3</c:v>
                </c:pt>
                <c:pt idx="26">
                  <c:v>10.3</c:v>
                </c:pt>
                <c:pt idx="27">
                  <c:v>9.8000000000000007</c:v>
                </c:pt>
                <c:pt idx="28">
                  <c:v>1.6</c:v>
                </c:pt>
                <c:pt idx="29">
                  <c:v>9.6999999999999993</c:v>
                </c:pt>
                <c:pt idx="30">
                  <c:v>3.1</c:v>
                </c:pt>
                <c:pt idx="31">
                  <c:v>7.2</c:v>
                </c:pt>
                <c:pt idx="32">
                  <c:v>4.0999999999999996</c:v>
                </c:pt>
                <c:pt idx="33">
                  <c:v>2</c:v>
                </c:pt>
                <c:pt idx="34">
                  <c:v>3.8</c:v>
                </c:pt>
                <c:pt idx="35">
                  <c:v>10.4</c:v>
                </c:pt>
                <c:pt idx="36">
                  <c:v>7.8</c:v>
                </c:pt>
                <c:pt idx="37">
                  <c:v>5.0999999999999996</c:v>
                </c:pt>
                <c:pt idx="38">
                  <c:v>0.3</c:v>
                </c:pt>
                <c:pt idx="39">
                  <c:v>9.9</c:v>
                </c:pt>
                <c:pt idx="40">
                  <c:v>5.9</c:v>
                </c:pt>
                <c:pt idx="41">
                  <c:v>5.0999999999999996</c:v>
                </c:pt>
                <c:pt idx="42">
                  <c:v>1.7</c:v>
                </c:pt>
                <c:pt idx="43">
                  <c:v>8.4</c:v>
                </c:pt>
                <c:pt idx="44">
                  <c:v>12.7</c:v>
                </c:pt>
                <c:pt idx="45">
                  <c:v>0.7</c:v>
                </c:pt>
                <c:pt idx="46">
                  <c:v>1</c:v>
                </c:pt>
                <c:pt idx="47">
                  <c:v>1.8</c:v>
                </c:pt>
                <c:pt idx="48">
                  <c:v>0.4</c:v>
                </c:pt>
                <c:pt idx="49">
                  <c:v>0.4</c:v>
                </c:pt>
                <c:pt idx="50">
                  <c:v>3.6</c:v>
                </c:pt>
                <c:pt idx="51">
                  <c:v>3.2</c:v>
                </c:pt>
                <c:pt idx="52">
                  <c:v>7.2</c:v>
                </c:pt>
                <c:pt idx="53">
                  <c:v>3.1</c:v>
                </c:pt>
                <c:pt idx="54">
                  <c:v>5.4</c:v>
                </c:pt>
                <c:pt idx="55">
                  <c:v>6.3</c:v>
                </c:pt>
                <c:pt idx="56">
                  <c:v>3.6</c:v>
                </c:pt>
                <c:pt idx="57">
                  <c:v>4.5</c:v>
                </c:pt>
                <c:pt idx="58">
                  <c:v>1.9</c:v>
                </c:pt>
                <c:pt idx="59">
                  <c:v>4.4000000000000004</c:v>
                </c:pt>
                <c:pt idx="60">
                  <c:v>5.6</c:v>
                </c:pt>
                <c:pt idx="61">
                  <c:v>5.5</c:v>
                </c:pt>
                <c:pt idx="62">
                  <c:v>6.8</c:v>
                </c:pt>
                <c:pt idx="63">
                  <c:v>6.1</c:v>
                </c:pt>
                <c:pt idx="64">
                  <c:v>5.2</c:v>
                </c:pt>
                <c:pt idx="65">
                  <c:v>4.5999999999999996</c:v>
                </c:pt>
                <c:pt idx="66">
                  <c:v>6.4</c:v>
                </c:pt>
                <c:pt idx="67">
                  <c:v>5.8</c:v>
                </c:pt>
                <c:pt idx="68">
                  <c:v>6.4</c:v>
                </c:pt>
                <c:pt idx="69">
                  <c:v>6.1</c:v>
                </c:pt>
                <c:pt idx="70">
                  <c:v>6.7</c:v>
                </c:pt>
                <c:pt idx="71">
                  <c:v>5.5</c:v>
                </c:pt>
                <c:pt idx="72">
                  <c:v>5.8</c:v>
                </c:pt>
                <c:pt idx="73">
                  <c:v>8.1999999999999993</c:v>
                </c:pt>
                <c:pt idx="74">
                  <c:v>7</c:v>
                </c:pt>
                <c:pt idx="75">
                  <c:v>6.6</c:v>
                </c:pt>
                <c:pt idx="76">
                  <c:v>5.4</c:v>
                </c:pt>
                <c:pt idx="77">
                  <c:v>4.8</c:v>
                </c:pt>
                <c:pt idx="78">
                  <c:v>7.3</c:v>
                </c:pt>
                <c:pt idx="79">
                  <c:v>6.9</c:v>
                </c:pt>
                <c:pt idx="80">
                  <c:v>5</c:v>
                </c:pt>
                <c:pt idx="81">
                  <c:v>7.6</c:v>
                </c:pt>
                <c:pt idx="82">
                  <c:v>2.7</c:v>
                </c:pt>
                <c:pt idx="83">
                  <c:v>5.8</c:v>
                </c:pt>
                <c:pt idx="84">
                  <c:v>3.4</c:v>
                </c:pt>
                <c:pt idx="85">
                  <c:v>5.9</c:v>
                </c:pt>
                <c:pt idx="86">
                  <c:v>3.3</c:v>
                </c:pt>
                <c:pt idx="87">
                  <c:v>4.5</c:v>
                </c:pt>
                <c:pt idx="88">
                  <c:v>11.3</c:v>
                </c:pt>
                <c:pt idx="89">
                  <c:v>6</c:v>
                </c:pt>
                <c:pt idx="90">
                  <c:v>4.9000000000000004</c:v>
                </c:pt>
                <c:pt idx="91">
                  <c:v>2.6</c:v>
                </c:pt>
                <c:pt idx="92">
                  <c:v>3.8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0.3</c:v>
                </c:pt>
                <c:pt idx="99">
                  <c:v>0</c:v>
                </c:pt>
                <c:pt idx="100">
                  <c:v>0</c:v>
                </c:pt>
                <c:pt idx="101">
                  <c:v>8.6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0.2</c:v>
                </c:pt>
                <c:pt idx="106">
                  <c:v>0</c:v>
                </c:pt>
                <c:pt idx="107">
                  <c:v>0.2</c:v>
                </c:pt>
                <c:pt idx="10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521664"/>
        <c:axId val="167536128"/>
      </c:areaChart>
      <c:catAx>
        <c:axId val="16752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Depth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67536128"/>
        <c:crosses val="autoZero"/>
        <c:auto val="1"/>
        <c:lblAlgn val="ctr"/>
        <c:lblOffset val="100"/>
        <c:noMultiLvlLbl val="0"/>
      </c:catAx>
      <c:valAx>
        <c:axId val="1675361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</a:t>
                </a:r>
                <a:r>
                  <a:rPr lang="en-US" baseline="0"/>
                  <a:t> Weight  Percent</a:t>
                </a:r>
                <a:endParaRPr lang="en-US"/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1675216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003811680510645"/>
          <c:y val="0.12902554099166605"/>
          <c:w val="0.1087954455747917"/>
          <c:h val="0.74016604419915788"/>
        </c:manualLayout>
      </c:layout>
      <c:overlay val="0"/>
      <c:spPr>
        <a:solidFill>
          <a:sysClr val="window" lastClr="FFFFFF"/>
        </a:solidFill>
      </c:spPr>
    </c:legend>
    <c:plotVisOnly val="1"/>
    <c:dispBlanksAs val="zero"/>
    <c:showDLblsOverMax val="0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36</xdr:col>
      <xdr:colOff>200025</xdr:colOff>
      <xdr:row>0</xdr:row>
      <xdr:rowOff>57150</xdr:rowOff>
    </xdr:from>
    <xdr:to>
      <xdr:col>40</xdr:col>
      <xdr:colOff>228600</xdr:colOff>
      <xdr:row>2</xdr:row>
      <xdr:rowOff>142875</xdr:rowOff>
    </xdr:to>
    <xdr:pic>
      <xdr:nvPicPr>
        <xdr:cNvPr id="2" name="Picture 1" descr="good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763250" y="57150"/>
          <a:ext cx="98107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14</xdr:col>
      <xdr:colOff>142875</xdr:colOff>
      <xdr:row>33</xdr:row>
      <xdr:rowOff>19050</xdr:rowOff>
    </xdr:to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3"/>
  <sheetViews>
    <sheetView topLeftCell="F78" workbookViewId="0">
      <selection activeCell="R5" sqref="R5"/>
    </sheetView>
  </sheetViews>
  <sheetFormatPr defaultColWidth="12.7109375" defaultRowHeight="11.25" x14ac:dyDescent="0.2"/>
  <cols>
    <col min="1" max="32" width="13.5703125" style="5" customWidth="1"/>
    <col min="33" max="16384" width="12.7109375" style="5"/>
  </cols>
  <sheetData>
    <row r="1" spans="1:32" ht="12.75" x14ac:dyDescent="0.2">
      <c r="A1" s="24"/>
      <c r="B1" s="25"/>
      <c r="H1" s="5" t="str">
        <f>A1 &amp; "
Whole Rock XRD Mineralogy"</f>
        <v xml:space="preserve">
Whole Rock XRD Mineralogy</v>
      </c>
    </row>
    <row r="2" spans="1:32" x14ac:dyDescent="0.2">
      <c r="A2" s="61" t="s">
        <v>15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5" t="s">
        <v>27</v>
      </c>
      <c r="AB2" s="65"/>
      <c r="AC2" s="66"/>
      <c r="AD2" s="66"/>
      <c r="AE2" s="66"/>
      <c r="AF2" s="66"/>
    </row>
    <row r="3" spans="1:32" x14ac:dyDescent="0.2">
      <c r="A3" s="6"/>
      <c r="B3" s="26"/>
      <c r="C3" s="60" t="s">
        <v>14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"/>
      <c r="U3" s="6"/>
      <c r="V3" s="62" t="s">
        <v>13</v>
      </c>
      <c r="W3" s="63"/>
      <c r="X3" s="63"/>
      <c r="Y3" s="63"/>
      <c r="Z3" s="64"/>
      <c r="AA3" s="22" t="s">
        <v>29</v>
      </c>
      <c r="AB3" s="67" t="s">
        <v>30</v>
      </c>
      <c r="AC3" s="68"/>
      <c r="AD3" s="68"/>
      <c r="AE3" s="68"/>
      <c r="AF3" s="69"/>
    </row>
    <row r="4" spans="1:32" s="8" customFormat="1" x14ac:dyDescent="0.2">
      <c r="A4" s="21" t="s">
        <v>16</v>
      </c>
      <c r="B4" s="27" t="s">
        <v>0</v>
      </c>
      <c r="C4" s="20" t="s">
        <v>10</v>
      </c>
      <c r="D4" s="20" t="s">
        <v>57</v>
      </c>
      <c r="E4" s="20" t="s">
        <v>58</v>
      </c>
      <c r="F4" s="20" t="s">
        <v>8</v>
      </c>
      <c r="G4" s="20" t="s">
        <v>1</v>
      </c>
      <c r="H4" s="20" t="s">
        <v>4</v>
      </c>
      <c r="I4" s="20" t="s">
        <v>9</v>
      </c>
      <c r="J4" s="20" t="s">
        <v>7</v>
      </c>
      <c r="K4" s="20" t="s">
        <v>3</v>
      </c>
      <c r="L4" s="20" t="s">
        <v>5</v>
      </c>
      <c r="M4" s="20" t="s">
        <v>59</v>
      </c>
      <c r="N4" s="20" t="s">
        <v>60</v>
      </c>
      <c r="O4" s="20" t="s">
        <v>6</v>
      </c>
      <c r="P4" s="20" t="s">
        <v>61</v>
      </c>
      <c r="Q4" s="20" t="s">
        <v>2</v>
      </c>
      <c r="R4" s="20" t="s">
        <v>65</v>
      </c>
      <c r="S4" s="20" t="s">
        <v>66</v>
      </c>
      <c r="T4" s="21" t="s">
        <v>11</v>
      </c>
      <c r="U4" s="21" t="s">
        <v>12</v>
      </c>
      <c r="V4" s="20" t="s">
        <v>17</v>
      </c>
      <c r="W4" s="20" t="s">
        <v>18</v>
      </c>
      <c r="X4" s="20" t="s">
        <v>19</v>
      </c>
      <c r="Y4" s="20" t="s">
        <v>20</v>
      </c>
      <c r="Z4" s="20" t="s">
        <v>21</v>
      </c>
      <c r="AA4" s="22" t="s">
        <v>28</v>
      </c>
      <c r="AB4" s="7" t="s">
        <v>22</v>
      </c>
      <c r="AC4" s="7" t="s">
        <v>23</v>
      </c>
      <c r="AD4" s="7" t="s">
        <v>24</v>
      </c>
      <c r="AE4" s="7" t="s">
        <v>25</v>
      </c>
      <c r="AF4" s="7" t="s">
        <v>26</v>
      </c>
    </row>
    <row r="5" spans="1:32" ht="12.75" x14ac:dyDescent="0.2">
      <c r="A5" s="11">
        <v>109</v>
      </c>
      <c r="B5" s="28">
        <v>883.24</v>
      </c>
      <c r="C5" s="11">
        <v>56.6</v>
      </c>
      <c r="D5" s="11">
        <v>15.5</v>
      </c>
      <c r="E5" s="11">
        <v>0</v>
      </c>
      <c r="F5" s="11">
        <v>0.1</v>
      </c>
      <c r="G5" s="11">
        <v>0</v>
      </c>
      <c r="H5" s="11">
        <v>0.4</v>
      </c>
      <c r="I5" s="11">
        <v>0</v>
      </c>
      <c r="J5" s="11">
        <v>1</v>
      </c>
      <c r="K5" s="11">
        <v>0</v>
      </c>
      <c r="L5" s="11">
        <v>0</v>
      </c>
      <c r="M5" s="11">
        <v>13.3</v>
      </c>
      <c r="N5" s="11">
        <v>9.3000000000000007</v>
      </c>
      <c r="O5" s="11">
        <v>0</v>
      </c>
      <c r="P5" s="11">
        <v>3.6</v>
      </c>
      <c r="Q5" s="11">
        <v>0</v>
      </c>
      <c r="R5" s="11">
        <v>0</v>
      </c>
      <c r="S5" s="11">
        <v>0</v>
      </c>
      <c r="T5" s="11">
        <v>1.77</v>
      </c>
      <c r="U5" s="11">
        <v>11.451000000000001</v>
      </c>
      <c r="V5" s="11">
        <v>2294</v>
      </c>
      <c r="W5" s="11">
        <v>1323</v>
      </c>
      <c r="X5" s="11">
        <v>5767</v>
      </c>
      <c r="Y5" s="11">
        <v>10407</v>
      </c>
      <c r="Z5" s="11">
        <v>0</v>
      </c>
      <c r="AA5" s="11">
        <v>40</v>
      </c>
      <c r="AB5" s="11">
        <v>9.5</v>
      </c>
      <c r="AC5" s="11">
        <v>5.5</v>
      </c>
      <c r="AD5" s="11">
        <v>33.4</v>
      </c>
      <c r="AE5" s="11">
        <v>51.6</v>
      </c>
      <c r="AF5" s="11">
        <v>0</v>
      </c>
    </row>
    <row r="6" spans="1:32" ht="12.75" x14ac:dyDescent="0.2">
      <c r="A6" s="11">
        <v>108</v>
      </c>
      <c r="B6" s="28">
        <v>897.79</v>
      </c>
      <c r="C6" s="11">
        <v>68.5</v>
      </c>
      <c r="D6" s="11">
        <v>14.1</v>
      </c>
      <c r="E6" s="11">
        <v>4.4000000000000004</v>
      </c>
      <c r="F6" s="11">
        <v>1.7</v>
      </c>
      <c r="G6" s="11">
        <v>0</v>
      </c>
      <c r="H6" s="11">
        <v>0.8</v>
      </c>
      <c r="I6" s="11">
        <v>0.2</v>
      </c>
      <c r="J6" s="11">
        <v>0</v>
      </c>
      <c r="K6" s="11">
        <v>0.4</v>
      </c>
      <c r="L6" s="11">
        <v>0</v>
      </c>
      <c r="M6" s="11">
        <v>3.3</v>
      </c>
      <c r="N6" s="11">
        <v>5.0999999999999996</v>
      </c>
      <c r="O6" s="11">
        <v>0.1</v>
      </c>
      <c r="P6" s="11">
        <v>1.2</v>
      </c>
      <c r="Q6" s="11">
        <v>0.1</v>
      </c>
      <c r="R6" s="11">
        <v>0</v>
      </c>
      <c r="S6" s="11">
        <v>0</v>
      </c>
      <c r="T6" s="11">
        <v>1.82</v>
      </c>
      <c r="U6" s="11">
        <v>11.551500000000001</v>
      </c>
      <c r="V6" s="11">
        <v>2138</v>
      </c>
      <c r="W6" s="11">
        <v>3962</v>
      </c>
      <c r="X6" s="11">
        <v>9621</v>
      </c>
      <c r="Y6" s="11">
        <v>18617</v>
      </c>
      <c r="Z6" s="11">
        <v>0</v>
      </c>
      <c r="AA6" s="11">
        <v>40</v>
      </c>
      <c r="AB6" s="11">
        <v>5.0999999999999996</v>
      </c>
      <c r="AC6" s="11">
        <v>9.5</v>
      </c>
      <c r="AD6" s="11">
        <v>32.1</v>
      </c>
      <c r="AE6" s="11">
        <v>53.3</v>
      </c>
      <c r="AF6" s="11">
        <v>0</v>
      </c>
    </row>
    <row r="7" spans="1:32" ht="12.75" x14ac:dyDescent="0.2">
      <c r="A7" s="11">
        <v>107</v>
      </c>
      <c r="B7" s="28">
        <v>904.2</v>
      </c>
      <c r="C7" s="11">
        <v>9.8000000000000007</v>
      </c>
      <c r="D7" s="11">
        <v>7.3</v>
      </c>
      <c r="E7" s="11">
        <v>0</v>
      </c>
      <c r="F7" s="11">
        <v>4.8</v>
      </c>
      <c r="G7" s="11">
        <v>0</v>
      </c>
      <c r="H7" s="11">
        <v>0.3</v>
      </c>
      <c r="I7" s="11">
        <v>0</v>
      </c>
      <c r="J7" s="11">
        <v>3.8</v>
      </c>
      <c r="K7" s="11">
        <v>0</v>
      </c>
      <c r="L7" s="11">
        <v>0</v>
      </c>
      <c r="M7" s="11">
        <v>29.2</v>
      </c>
      <c r="N7" s="11">
        <v>39.9</v>
      </c>
      <c r="O7" s="11">
        <v>1</v>
      </c>
      <c r="P7" s="11">
        <v>3.8</v>
      </c>
      <c r="Q7" s="11">
        <v>0</v>
      </c>
      <c r="R7" s="11">
        <v>0</v>
      </c>
      <c r="S7" s="11">
        <v>0</v>
      </c>
      <c r="T7" s="11">
        <v>1.63</v>
      </c>
      <c r="U7" s="11">
        <v>11.5442</v>
      </c>
      <c r="V7" s="11">
        <v>1330</v>
      </c>
      <c r="W7" s="11">
        <v>1387</v>
      </c>
      <c r="X7" s="11">
        <v>5971</v>
      </c>
      <c r="Y7" s="11">
        <v>8406</v>
      </c>
      <c r="Z7" s="11">
        <v>0</v>
      </c>
      <c r="AA7" s="11">
        <v>40</v>
      </c>
      <c r="AB7" s="11">
        <v>6.3</v>
      </c>
      <c r="AC7" s="11">
        <v>6.6</v>
      </c>
      <c r="AD7" s="11">
        <v>39.5</v>
      </c>
      <c r="AE7" s="11">
        <v>47.7</v>
      </c>
      <c r="AF7" s="11">
        <v>0</v>
      </c>
    </row>
    <row r="8" spans="1:32" ht="12.75" x14ac:dyDescent="0.2">
      <c r="A8" s="11">
        <v>86</v>
      </c>
      <c r="B8" s="28">
        <v>909.39</v>
      </c>
      <c r="C8" s="11">
        <v>74</v>
      </c>
      <c r="D8" s="11">
        <v>13.6</v>
      </c>
      <c r="E8" s="11">
        <v>4.2</v>
      </c>
      <c r="F8" s="11">
        <v>1.6</v>
      </c>
      <c r="G8" s="11">
        <v>0</v>
      </c>
      <c r="H8" s="11">
        <v>0.7</v>
      </c>
      <c r="I8" s="11">
        <v>0.7</v>
      </c>
      <c r="J8" s="11">
        <v>0</v>
      </c>
      <c r="K8" s="11">
        <v>1</v>
      </c>
      <c r="L8" s="11">
        <v>0</v>
      </c>
      <c r="M8" s="11">
        <v>0.6</v>
      </c>
      <c r="N8" s="11">
        <v>3</v>
      </c>
      <c r="O8" s="11">
        <v>0</v>
      </c>
      <c r="P8" s="11">
        <v>0.4</v>
      </c>
      <c r="Q8" s="11">
        <v>0.1</v>
      </c>
      <c r="R8" s="11">
        <v>0</v>
      </c>
      <c r="S8" s="11">
        <v>0</v>
      </c>
      <c r="T8" s="11">
        <v>1.83</v>
      </c>
      <c r="U8" s="11">
        <v>10.9619</v>
      </c>
      <c r="V8" s="11">
        <v>2050</v>
      </c>
      <c r="W8" s="11">
        <v>1722</v>
      </c>
      <c r="X8" s="11">
        <v>4550</v>
      </c>
      <c r="Y8" s="11">
        <v>7666</v>
      </c>
      <c r="Z8" s="11">
        <v>0</v>
      </c>
      <c r="AA8" s="11">
        <v>25</v>
      </c>
      <c r="AB8" s="11">
        <v>10.6</v>
      </c>
      <c r="AC8" s="11">
        <v>8.9</v>
      </c>
      <c r="AD8" s="11">
        <v>32.9</v>
      </c>
      <c r="AE8" s="11">
        <v>47.6</v>
      </c>
      <c r="AF8" s="11">
        <v>0</v>
      </c>
    </row>
    <row r="9" spans="1:32" ht="12.75" x14ac:dyDescent="0.2">
      <c r="A9" s="11">
        <v>106</v>
      </c>
      <c r="B9" s="28">
        <v>909.6</v>
      </c>
      <c r="C9" s="11">
        <v>77.900000000000006</v>
      </c>
      <c r="D9" s="11">
        <v>13</v>
      </c>
      <c r="E9" s="11">
        <v>4.4000000000000004</v>
      </c>
      <c r="F9" s="11">
        <v>0.1</v>
      </c>
      <c r="G9" s="11">
        <v>0</v>
      </c>
      <c r="H9" s="11">
        <v>0.8</v>
      </c>
      <c r="I9" s="11">
        <v>1.1000000000000001</v>
      </c>
      <c r="J9" s="11">
        <v>0</v>
      </c>
      <c r="K9" s="11">
        <v>0.2</v>
      </c>
      <c r="L9" s="11">
        <v>0</v>
      </c>
      <c r="M9" s="11">
        <v>0.9</v>
      </c>
      <c r="N9" s="11">
        <v>1.2</v>
      </c>
      <c r="O9" s="11">
        <v>0</v>
      </c>
      <c r="P9" s="11">
        <v>0.3</v>
      </c>
      <c r="Q9" s="11">
        <v>0.1</v>
      </c>
      <c r="R9" s="11">
        <v>0</v>
      </c>
      <c r="S9" s="11">
        <v>0</v>
      </c>
      <c r="T9" s="11">
        <v>1.84</v>
      </c>
      <c r="U9" s="11">
        <v>10.806900000000001</v>
      </c>
      <c r="V9" s="11">
        <v>1362</v>
      </c>
      <c r="W9" s="11">
        <v>975</v>
      </c>
      <c r="X9" s="11">
        <v>2631</v>
      </c>
      <c r="Y9" s="11">
        <v>2666</v>
      </c>
      <c r="Z9" s="11">
        <v>0</v>
      </c>
      <c r="AA9" s="11">
        <v>25</v>
      </c>
      <c r="AB9" s="11">
        <v>14.8</v>
      </c>
      <c r="AC9" s="11">
        <v>10.6</v>
      </c>
      <c r="AD9" s="11">
        <v>40</v>
      </c>
      <c r="AE9" s="11">
        <v>34.700000000000003</v>
      </c>
      <c r="AF9" s="11">
        <v>0</v>
      </c>
    </row>
    <row r="10" spans="1:32" ht="12.75" x14ac:dyDescent="0.2">
      <c r="A10" s="11">
        <v>105</v>
      </c>
      <c r="B10" s="28">
        <v>911.2</v>
      </c>
      <c r="C10" s="11">
        <v>72.7</v>
      </c>
      <c r="D10" s="11">
        <v>15.1</v>
      </c>
      <c r="E10" s="11">
        <v>4.5999999999999996</v>
      </c>
      <c r="F10" s="11">
        <v>0.3</v>
      </c>
      <c r="G10" s="11">
        <v>0</v>
      </c>
      <c r="H10" s="11">
        <v>0.7</v>
      </c>
      <c r="I10" s="11">
        <v>0</v>
      </c>
      <c r="J10" s="11">
        <v>0</v>
      </c>
      <c r="K10" s="11">
        <v>0</v>
      </c>
      <c r="L10" s="11">
        <v>0</v>
      </c>
      <c r="M10" s="11">
        <v>2.6</v>
      </c>
      <c r="N10" s="11">
        <v>3.8</v>
      </c>
      <c r="O10" s="11">
        <v>0</v>
      </c>
      <c r="P10" s="11">
        <v>0</v>
      </c>
      <c r="Q10" s="11">
        <v>0.1</v>
      </c>
      <c r="R10" s="11">
        <v>0</v>
      </c>
      <c r="S10" s="11">
        <v>0</v>
      </c>
      <c r="T10" s="11">
        <v>1.79</v>
      </c>
      <c r="U10" s="11">
        <v>10.882400000000001</v>
      </c>
      <c r="V10" s="11">
        <v>957</v>
      </c>
      <c r="W10" s="11">
        <v>881</v>
      </c>
      <c r="X10" s="11">
        <v>5987</v>
      </c>
      <c r="Y10" s="11">
        <v>8649</v>
      </c>
      <c r="Z10" s="11">
        <v>0</v>
      </c>
      <c r="AA10" s="11">
        <v>25</v>
      </c>
      <c r="AB10" s="11">
        <v>4.5999999999999996</v>
      </c>
      <c r="AC10" s="11">
        <v>4.3</v>
      </c>
      <c r="AD10" s="11">
        <v>40.700000000000003</v>
      </c>
      <c r="AE10" s="11">
        <v>50.4</v>
      </c>
      <c r="AF10" s="11">
        <v>0</v>
      </c>
    </row>
    <row r="11" spans="1:32" ht="12.75" x14ac:dyDescent="0.2">
      <c r="A11" s="11">
        <v>104</v>
      </c>
      <c r="B11" s="28">
        <v>916.49</v>
      </c>
      <c r="C11" s="11">
        <v>77.5</v>
      </c>
      <c r="D11" s="11">
        <v>13.3</v>
      </c>
      <c r="E11" s="11">
        <v>3.9</v>
      </c>
      <c r="F11" s="11">
        <v>0.1</v>
      </c>
      <c r="G11" s="11">
        <v>0</v>
      </c>
      <c r="H11" s="11">
        <v>0.9</v>
      </c>
      <c r="I11" s="11">
        <v>0.4</v>
      </c>
      <c r="J11" s="11">
        <v>0</v>
      </c>
      <c r="K11" s="11">
        <v>0.1</v>
      </c>
      <c r="L11" s="11">
        <v>0</v>
      </c>
      <c r="M11" s="11">
        <v>0.2</v>
      </c>
      <c r="N11" s="11">
        <v>3.6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11">
        <v>1.86</v>
      </c>
      <c r="U11" s="11">
        <v>10.8691</v>
      </c>
      <c r="V11" s="11">
        <v>426</v>
      </c>
      <c r="W11" s="11">
        <v>603</v>
      </c>
      <c r="X11" s="11">
        <v>1486</v>
      </c>
      <c r="Y11" s="11">
        <v>3250</v>
      </c>
      <c r="Z11" s="11">
        <v>0</v>
      </c>
      <c r="AA11" s="11">
        <v>25</v>
      </c>
      <c r="AB11" s="11">
        <v>6.1</v>
      </c>
      <c r="AC11" s="11">
        <v>8.6</v>
      </c>
      <c r="AD11" s="11">
        <v>29.7</v>
      </c>
      <c r="AE11" s="11">
        <v>55.6</v>
      </c>
      <c r="AF11" s="11">
        <v>0</v>
      </c>
    </row>
    <row r="12" spans="1:32" ht="12.75" x14ac:dyDescent="0.2">
      <c r="A12" s="11">
        <v>103</v>
      </c>
      <c r="B12" s="28">
        <v>918.68</v>
      </c>
      <c r="C12" s="11">
        <v>67.099999999999994</v>
      </c>
      <c r="D12" s="11">
        <v>19.5</v>
      </c>
      <c r="E12" s="11">
        <v>5.9</v>
      </c>
      <c r="F12" s="11">
        <v>1.6</v>
      </c>
      <c r="G12" s="11">
        <v>0</v>
      </c>
      <c r="H12" s="11">
        <v>0</v>
      </c>
      <c r="I12" s="11">
        <v>2.2000000000000002</v>
      </c>
      <c r="J12" s="11">
        <v>0</v>
      </c>
      <c r="K12" s="11">
        <v>0.7</v>
      </c>
      <c r="L12" s="11">
        <v>0</v>
      </c>
      <c r="M12" s="11">
        <v>0</v>
      </c>
      <c r="N12" s="11">
        <v>2.7</v>
      </c>
      <c r="O12" s="11">
        <v>0</v>
      </c>
      <c r="P12" s="11">
        <v>0.1</v>
      </c>
      <c r="Q12" s="11">
        <v>0.2</v>
      </c>
      <c r="R12" s="11">
        <v>0</v>
      </c>
      <c r="S12" s="11">
        <v>0</v>
      </c>
      <c r="T12" s="11">
        <v>2.0699999999999998</v>
      </c>
      <c r="U12" s="11">
        <v>10.9665</v>
      </c>
      <c r="V12" s="11">
        <v>547</v>
      </c>
      <c r="W12" s="11">
        <v>772</v>
      </c>
      <c r="X12" s="11">
        <v>1902</v>
      </c>
      <c r="Y12" s="11">
        <v>3847</v>
      </c>
      <c r="Z12" s="11">
        <v>0</v>
      </c>
      <c r="AA12" s="11">
        <v>25</v>
      </c>
      <c r="AB12" s="11">
        <v>6.4</v>
      </c>
      <c r="AC12" s="11">
        <v>9</v>
      </c>
      <c r="AD12" s="11">
        <v>31</v>
      </c>
      <c r="AE12" s="11">
        <v>53.7</v>
      </c>
      <c r="AF12" s="11">
        <v>0</v>
      </c>
    </row>
    <row r="13" spans="1:32" ht="12.75" x14ac:dyDescent="0.2">
      <c r="A13" s="11">
        <v>102</v>
      </c>
      <c r="B13" s="28">
        <v>921.12</v>
      </c>
      <c r="C13" s="11">
        <v>57.1</v>
      </c>
      <c r="D13" s="11">
        <v>21.9</v>
      </c>
      <c r="E13" s="11">
        <v>3.4</v>
      </c>
      <c r="F13" s="11">
        <v>1.9</v>
      </c>
      <c r="G13" s="11">
        <v>0</v>
      </c>
      <c r="H13" s="11">
        <v>2</v>
      </c>
      <c r="I13" s="11">
        <v>7.3</v>
      </c>
      <c r="J13" s="11">
        <v>0</v>
      </c>
      <c r="K13" s="11">
        <v>1</v>
      </c>
      <c r="L13" s="11">
        <v>0</v>
      </c>
      <c r="M13" s="11">
        <v>1.6</v>
      </c>
      <c r="N13" s="11">
        <v>3.3</v>
      </c>
      <c r="O13" s="11">
        <v>0</v>
      </c>
      <c r="P13" s="11">
        <v>0.2</v>
      </c>
      <c r="Q13" s="11">
        <v>0.3</v>
      </c>
      <c r="R13" s="11">
        <v>0</v>
      </c>
      <c r="S13" s="11">
        <v>0</v>
      </c>
      <c r="T13" s="11">
        <v>1.89</v>
      </c>
      <c r="U13" s="11">
        <v>10.8264</v>
      </c>
      <c r="V13" s="11">
        <v>847</v>
      </c>
      <c r="W13" s="11">
        <v>831</v>
      </c>
      <c r="X13" s="11">
        <v>4143</v>
      </c>
      <c r="Y13" s="11">
        <v>7968</v>
      </c>
      <c r="Z13" s="11">
        <v>0</v>
      </c>
      <c r="AA13" s="11">
        <v>25</v>
      </c>
      <c r="AB13" s="11">
        <v>5</v>
      </c>
      <c r="AC13" s="11">
        <v>4.9000000000000004</v>
      </c>
      <c r="AD13" s="11">
        <v>34</v>
      </c>
      <c r="AE13" s="11">
        <v>56.1</v>
      </c>
      <c r="AF13" s="11">
        <v>0</v>
      </c>
    </row>
    <row r="14" spans="1:32" ht="12.75" x14ac:dyDescent="0.2">
      <c r="A14" s="11">
        <v>101</v>
      </c>
      <c r="B14" s="28">
        <v>923.3</v>
      </c>
      <c r="C14" s="11">
        <v>49.7</v>
      </c>
      <c r="D14" s="11">
        <v>26.7</v>
      </c>
      <c r="E14" s="11">
        <v>0.7</v>
      </c>
      <c r="F14" s="11">
        <v>0.2</v>
      </c>
      <c r="G14" s="11">
        <v>0.4</v>
      </c>
      <c r="H14" s="11">
        <v>0.8</v>
      </c>
      <c r="I14" s="11">
        <v>7.1</v>
      </c>
      <c r="J14" s="11">
        <v>0.7</v>
      </c>
      <c r="K14" s="11">
        <v>0</v>
      </c>
      <c r="L14" s="11">
        <v>0</v>
      </c>
      <c r="M14" s="11">
        <v>3.6</v>
      </c>
      <c r="N14" s="11">
        <v>5.7</v>
      </c>
      <c r="O14" s="11">
        <v>0</v>
      </c>
      <c r="P14" s="11">
        <v>4.3</v>
      </c>
      <c r="Q14" s="11">
        <v>0.1</v>
      </c>
      <c r="R14" s="11">
        <v>0</v>
      </c>
      <c r="S14" s="11">
        <v>0</v>
      </c>
      <c r="T14" s="11">
        <v>1.95</v>
      </c>
      <c r="U14" s="11">
        <v>11.046900000000001</v>
      </c>
      <c r="V14" s="11">
        <v>1495</v>
      </c>
      <c r="W14" s="11">
        <v>1441</v>
      </c>
      <c r="X14" s="11">
        <v>3318</v>
      </c>
      <c r="Y14" s="11">
        <v>5376</v>
      </c>
      <c r="Z14" s="11">
        <v>0</v>
      </c>
      <c r="AA14" s="11">
        <v>30</v>
      </c>
      <c r="AB14" s="11">
        <v>10.7</v>
      </c>
      <c r="AC14" s="11">
        <v>10.3</v>
      </c>
      <c r="AD14" s="11">
        <v>33.1</v>
      </c>
      <c r="AE14" s="11">
        <v>46</v>
      </c>
      <c r="AF14" s="11">
        <v>0</v>
      </c>
    </row>
    <row r="15" spans="1:32" ht="12.75" x14ac:dyDescent="0.2">
      <c r="A15" s="11">
        <v>100</v>
      </c>
      <c r="B15" s="28">
        <v>926.81</v>
      </c>
      <c r="C15" s="11">
        <v>37.700000000000003</v>
      </c>
      <c r="D15" s="11">
        <v>18.3</v>
      </c>
      <c r="E15" s="11">
        <v>4.8</v>
      </c>
      <c r="F15" s="11">
        <v>3.8</v>
      </c>
      <c r="G15" s="11">
        <v>0</v>
      </c>
      <c r="H15" s="11">
        <v>1.6</v>
      </c>
      <c r="I15" s="11">
        <v>1</v>
      </c>
      <c r="J15" s="11">
        <v>0.8</v>
      </c>
      <c r="K15" s="11">
        <v>1.5</v>
      </c>
      <c r="L15" s="11">
        <v>0</v>
      </c>
      <c r="M15" s="11">
        <v>9.1</v>
      </c>
      <c r="N15" s="11">
        <v>15.9</v>
      </c>
      <c r="O15" s="11">
        <v>0</v>
      </c>
      <c r="P15" s="11">
        <v>5.6</v>
      </c>
      <c r="Q15" s="11">
        <v>0</v>
      </c>
      <c r="R15" s="11">
        <v>0</v>
      </c>
      <c r="S15" s="11">
        <v>0</v>
      </c>
      <c r="T15" s="11">
        <v>1.8</v>
      </c>
      <c r="U15" s="11">
        <v>11.042199999999999</v>
      </c>
      <c r="V15" s="11">
        <v>1931</v>
      </c>
      <c r="W15" s="11">
        <v>949</v>
      </c>
      <c r="X15" s="11">
        <v>3756</v>
      </c>
      <c r="Y15" s="11">
        <v>6041</v>
      </c>
      <c r="Z15" s="11">
        <v>0</v>
      </c>
      <c r="AA15" s="11">
        <v>30</v>
      </c>
      <c r="AB15" s="11">
        <v>12.5</v>
      </c>
      <c r="AC15" s="11">
        <v>6.2</v>
      </c>
      <c r="AD15" s="11">
        <v>34.200000000000003</v>
      </c>
      <c r="AE15" s="11">
        <v>47.1</v>
      </c>
      <c r="AF15" s="11">
        <v>0</v>
      </c>
    </row>
    <row r="16" spans="1:32" ht="12.75" x14ac:dyDescent="0.2">
      <c r="A16" s="11">
        <v>99</v>
      </c>
      <c r="B16" s="28">
        <v>929.98</v>
      </c>
      <c r="C16" s="11">
        <v>60.9</v>
      </c>
      <c r="D16" s="11">
        <v>15.9</v>
      </c>
      <c r="E16" s="11">
        <v>0</v>
      </c>
      <c r="F16" s="11">
        <v>0</v>
      </c>
      <c r="G16" s="11">
        <v>0.2</v>
      </c>
      <c r="H16" s="11">
        <v>0.2</v>
      </c>
      <c r="I16" s="11">
        <v>0</v>
      </c>
      <c r="J16" s="11">
        <v>0</v>
      </c>
      <c r="K16" s="11">
        <v>0</v>
      </c>
      <c r="L16" s="11">
        <v>0</v>
      </c>
      <c r="M16" s="11">
        <v>9.1</v>
      </c>
      <c r="N16" s="11">
        <v>11.3</v>
      </c>
      <c r="O16" s="11">
        <v>0</v>
      </c>
      <c r="P16" s="11">
        <v>2.2999999999999998</v>
      </c>
      <c r="Q16" s="11">
        <v>0</v>
      </c>
      <c r="R16" s="11">
        <v>0</v>
      </c>
      <c r="S16" s="11">
        <v>0</v>
      </c>
      <c r="T16" s="11">
        <v>1.94</v>
      </c>
      <c r="U16" s="11">
        <v>11.023899999999999</v>
      </c>
      <c r="V16" s="11">
        <v>1908</v>
      </c>
      <c r="W16" s="11">
        <v>2085</v>
      </c>
      <c r="X16" s="11">
        <v>5112</v>
      </c>
      <c r="Y16" s="11">
        <v>10783</v>
      </c>
      <c r="Z16" s="11">
        <v>0</v>
      </c>
      <c r="AA16" s="11">
        <v>30</v>
      </c>
      <c r="AB16" s="11">
        <v>7.9</v>
      </c>
      <c r="AC16" s="11">
        <v>8.6999999999999993</v>
      </c>
      <c r="AD16" s="11">
        <v>29.7</v>
      </c>
      <c r="AE16" s="11">
        <v>53.7</v>
      </c>
      <c r="AF16" s="11">
        <v>0</v>
      </c>
    </row>
    <row r="17" spans="1:32" ht="12.75" x14ac:dyDescent="0.2">
      <c r="A17" s="11">
        <v>98</v>
      </c>
      <c r="B17" s="28">
        <v>932.74</v>
      </c>
      <c r="C17" s="11">
        <v>51.3</v>
      </c>
      <c r="D17" s="11">
        <v>10.8</v>
      </c>
      <c r="E17" s="11">
        <v>4.5999999999999996</v>
      </c>
      <c r="F17" s="11">
        <v>2.4</v>
      </c>
      <c r="G17" s="11">
        <v>0</v>
      </c>
      <c r="H17" s="11">
        <v>1.2</v>
      </c>
      <c r="I17" s="11">
        <v>3</v>
      </c>
      <c r="J17" s="11">
        <v>0.8</v>
      </c>
      <c r="K17" s="11">
        <v>1.4</v>
      </c>
      <c r="L17" s="11">
        <v>0</v>
      </c>
      <c r="M17" s="11">
        <v>6.4</v>
      </c>
      <c r="N17" s="11">
        <v>14.3</v>
      </c>
      <c r="O17" s="11">
        <v>0.2</v>
      </c>
      <c r="P17" s="11">
        <v>3.6</v>
      </c>
      <c r="Q17" s="11">
        <v>0</v>
      </c>
      <c r="R17" s="11">
        <v>0</v>
      </c>
      <c r="S17" s="11">
        <v>0</v>
      </c>
      <c r="T17" s="11">
        <v>1.96</v>
      </c>
      <c r="U17" s="11">
        <v>11.225300000000001</v>
      </c>
      <c r="V17" s="11">
        <v>1196</v>
      </c>
      <c r="W17" s="11">
        <v>1651</v>
      </c>
      <c r="X17" s="11">
        <v>3652</v>
      </c>
      <c r="Y17" s="11">
        <v>7972</v>
      </c>
      <c r="Z17" s="11">
        <v>0</v>
      </c>
      <c r="AA17" s="11">
        <v>35</v>
      </c>
      <c r="AB17" s="11">
        <v>6.8</v>
      </c>
      <c r="AC17" s="11">
        <v>9.4</v>
      </c>
      <c r="AD17" s="11">
        <v>29.2</v>
      </c>
      <c r="AE17" s="11">
        <v>54.6</v>
      </c>
      <c r="AF17" s="11">
        <v>0</v>
      </c>
    </row>
    <row r="18" spans="1:32" ht="12.75" x14ac:dyDescent="0.2">
      <c r="A18" s="11">
        <v>97</v>
      </c>
      <c r="B18" s="28">
        <v>938.11</v>
      </c>
      <c r="C18" s="11">
        <v>43.4</v>
      </c>
      <c r="D18" s="11">
        <v>10</v>
      </c>
      <c r="E18" s="11">
        <v>6.2</v>
      </c>
      <c r="F18" s="11">
        <v>0.1</v>
      </c>
      <c r="G18" s="11">
        <v>0</v>
      </c>
      <c r="H18" s="11">
        <v>1.4</v>
      </c>
      <c r="I18" s="11">
        <v>3.9</v>
      </c>
      <c r="J18" s="11">
        <v>1.5</v>
      </c>
      <c r="K18" s="11">
        <v>2.7</v>
      </c>
      <c r="L18" s="11">
        <v>0</v>
      </c>
      <c r="M18" s="11">
        <v>7.8</v>
      </c>
      <c r="N18" s="11">
        <v>18.100000000000001</v>
      </c>
      <c r="O18" s="11">
        <v>0.6</v>
      </c>
      <c r="P18" s="11">
        <v>4.3</v>
      </c>
      <c r="Q18" s="11">
        <v>0</v>
      </c>
      <c r="R18" s="11">
        <v>0</v>
      </c>
      <c r="S18" s="11">
        <v>0</v>
      </c>
      <c r="T18" s="11">
        <v>1.76</v>
      </c>
      <c r="U18" s="11">
        <v>11.481400000000001</v>
      </c>
      <c r="V18" s="11">
        <v>2003</v>
      </c>
      <c r="W18" s="11">
        <v>2154</v>
      </c>
      <c r="X18" s="11">
        <v>5079</v>
      </c>
      <c r="Y18" s="11">
        <v>10368</v>
      </c>
      <c r="Z18" s="11">
        <v>0</v>
      </c>
      <c r="AA18" s="11">
        <v>40</v>
      </c>
      <c r="AB18" s="11">
        <v>8.4</v>
      </c>
      <c r="AC18" s="11">
        <v>9.1</v>
      </c>
      <c r="AD18" s="11">
        <v>30</v>
      </c>
      <c r="AE18" s="11">
        <v>52.5</v>
      </c>
      <c r="AF18" s="11">
        <v>0</v>
      </c>
    </row>
    <row r="19" spans="1:32" ht="12.75" x14ac:dyDescent="0.2">
      <c r="A19" s="11">
        <v>96</v>
      </c>
      <c r="B19" s="28">
        <v>945.5</v>
      </c>
      <c r="C19" s="11">
        <v>38.5</v>
      </c>
      <c r="D19" s="11">
        <v>14</v>
      </c>
      <c r="E19" s="11">
        <v>0</v>
      </c>
      <c r="F19" s="11">
        <v>3.1</v>
      </c>
      <c r="G19" s="11">
        <v>0</v>
      </c>
      <c r="H19" s="11">
        <v>2</v>
      </c>
      <c r="I19" s="11">
        <v>4.8</v>
      </c>
      <c r="J19" s="11">
        <v>0.9</v>
      </c>
      <c r="K19" s="11">
        <v>1.6</v>
      </c>
      <c r="L19" s="11">
        <v>0</v>
      </c>
      <c r="M19" s="11">
        <v>10</v>
      </c>
      <c r="N19" s="11">
        <v>20.2</v>
      </c>
      <c r="O19" s="11">
        <v>0.8</v>
      </c>
      <c r="P19" s="11">
        <v>4.0999999999999996</v>
      </c>
      <c r="Q19" s="11">
        <v>0</v>
      </c>
      <c r="R19" s="11">
        <v>0</v>
      </c>
      <c r="S19" s="11">
        <v>0</v>
      </c>
      <c r="T19" s="11">
        <v>1.89</v>
      </c>
      <c r="U19" s="11">
        <v>11.4719</v>
      </c>
      <c r="V19" s="11">
        <v>2264</v>
      </c>
      <c r="W19" s="11">
        <v>2496</v>
      </c>
      <c r="X19" s="11">
        <v>6865</v>
      </c>
      <c r="Y19" s="11">
        <v>12706</v>
      </c>
      <c r="Z19" s="11">
        <v>0</v>
      </c>
      <c r="AA19" s="11">
        <v>40</v>
      </c>
      <c r="AB19" s="11">
        <v>7.6</v>
      </c>
      <c r="AC19" s="11">
        <v>8.4</v>
      </c>
      <c r="AD19" s="11">
        <v>32.4</v>
      </c>
      <c r="AE19" s="11">
        <v>51.5</v>
      </c>
      <c r="AF19" s="11">
        <v>0</v>
      </c>
    </row>
    <row r="20" spans="1:32" ht="12.75" x14ac:dyDescent="0.2">
      <c r="A20" s="11">
        <v>95</v>
      </c>
      <c r="B20" s="28">
        <v>949.32</v>
      </c>
      <c r="C20" s="11">
        <v>46</v>
      </c>
      <c r="D20" s="11">
        <v>17.3</v>
      </c>
      <c r="E20" s="11">
        <v>0.6</v>
      </c>
      <c r="F20" s="11">
        <v>4.3</v>
      </c>
      <c r="G20" s="11">
        <v>1.2</v>
      </c>
      <c r="H20" s="11">
        <v>0.2</v>
      </c>
      <c r="I20" s="11">
        <v>5.2</v>
      </c>
      <c r="J20" s="11">
        <v>1.2</v>
      </c>
      <c r="K20" s="11">
        <v>0</v>
      </c>
      <c r="L20" s="11">
        <v>0</v>
      </c>
      <c r="M20" s="11">
        <v>9.5</v>
      </c>
      <c r="N20" s="11">
        <v>11.7</v>
      </c>
      <c r="O20" s="11">
        <v>0.8</v>
      </c>
      <c r="P20" s="11">
        <v>1.9</v>
      </c>
      <c r="Q20" s="11">
        <v>0.1</v>
      </c>
      <c r="R20" s="11">
        <v>0</v>
      </c>
      <c r="S20" s="11">
        <v>0</v>
      </c>
      <c r="T20" s="11">
        <v>1.88</v>
      </c>
      <c r="U20" s="11">
        <v>11.342700000000001</v>
      </c>
      <c r="V20" s="11">
        <v>2560</v>
      </c>
      <c r="W20" s="11">
        <v>3132</v>
      </c>
      <c r="X20" s="11">
        <v>5330</v>
      </c>
      <c r="Y20" s="11">
        <v>12086</v>
      </c>
      <c r="Z20" s="11">
        <v>0</v>
      </c>
      <c r="AA20" s="11">
        <v>35</v>
      </c>
      <c r="AB20" s="11">
        <v>9.3000000000000007</v>
      </c>
      <c r="AC20" s="11">
        <v>11.3</v>
      </c>
      <c r="AD20" s="11">
        <v>27</v>
      </c>
      <c r="AE20" s="11">
        <v>52.4</v>
      </c>
      <c r="AF20" s="11">
        <v>0</v>
      </c>
    </row>
    <row r="21" spans="1:32" ht="12.75" x14ac:dyDescent="0.2">
      <c r="A21" s="11">
        <v>94</v>
      </c>
      <c r="B21" s="28">
        <v>955.9</v>
      </c>
      <c r="C21" s="11">
        <v>22</v>
      </c>
      <c r="D21" s="11">
        <v>8.6999999999999993</v>
      </c>
      <c r="E21" s="11">
        <v>8.8000000000000007</v>
      </c>
      <c r="F21" s="11">
        <v>0.1</v>
      </c>
      <c r="G21" s="11">
        <v>0.2</v>
      </c>
      <c r="H21" s="11">
        <v>0.7</v>
      </c>
      <c r="I21" s="11">
        <v>0.7</v>
      </c>
      <c r="J21" s="11">
        <v>2.6</v>
      </c>
      <c r="K21" s="11">
        <v>1.9</v>
      </c>
      <c r="L21" s="11">
        <v>0.8</v>
      </c>
      <c r="M21" s="11">
        <v>22.1</v>
      </c>
      <c r="N21" s="11">
        <v>23.3</v>
      </c>
      <c r="O21" s="11">
        <v>0.9</v>
      </c>
      <c r="P21" s="11">
        <v>7.4</v>
      </c>
      <c r="Q21" s="11">
        <v>0</v>
      </c>
      <c r="R21" s="11">
        <v>0</v>
      </c>
      <c r="S21" s="11">
        <v>0</v>
      </c>
      <c r="T21" s="11">
        <v>2.0699999999999998</v>
      </c>
      <c r="U21" s="11">
        <v>11.6889</v>
      </c>
      <c r="V21" s="11">
        <v>2416</v>
      </c>
      <c r="W21" s="11">
        <v>2484</v>
      </c>
      <c r="X21" s="11">
        <v>7213</v>
      </c>
      <c r="Y21" s="11">
        <v>13787</v>
      </c>
      <c r="Z21" s="11">
        <v>0</v>
      </c>
      <c r="AA21" s="11">
        <v>45</v>
      </c>
      <c r="AB21" s="11">
        <v>7.7</v>
      </c>
      <c r="AC21" s="11">
        <v>7.9</v>
      </c>
      <c r="AD21" s="11">
        <v>32</v>
      </c>
      <c r="AE21" s="11">
        <v>52.5</v>
      </c>
      <c r="AF21" s="11">
        <v>0</v>
      </c>
    </row>
    <row r="22" spans="1:32" ht="12.75" x14ac:dyDescent="0.2">
      <c r="A22" s="11">
        <v>93</v>
      </c>
      <c r="B22" s="28">
        <v>962.82</v>
      </c>
      <c r="C22" s="11">
        <v>46.7</v>
      </c>
      <c r="D22" s="11">
        <v>6.2</v>
      </c>
      <c r="E22" s="11">
        <v>4.7</v>
      </c>
      <c r="F22" s="11">
        <v>2.2000000000000002</v>
      </c>
      <c r="G22" s="11">
        <v>1.5</v>
      </c>
      <c r="H22" s="11">
        <v>0.4</v>
      </c>
      <c r="I22" s="11">
        <v>0</v>
      </c>
      <c r="J22" s="11">
        <v>2.8</v>
      </c>
      <c r="K22" s="11">
        <v>3.1</v>
      </c>
      <c r="L22" s="11">
        <v>0</v>
      </c>
      <c r="M22" s="11">
        <v>10</v>
      </c>
      <c r="N22" s="11">
        <v>17.8</v>
      </c>
      <c r="O22" s="11">
        <v>1.5</v>
      </c>
      <c r="P22" s="11">
        <v>3.3</v>
      </c>
      <c r="Q22" s="11">
        <v>0</v>
      </c>
      <c r="R22" s="11">
        <v>0</v>
      </c>
      <c r="S22" s="11">
        <v>0</v>
      </c>
      <c r="T22" s="11">
        <v>1.71</v>
      </c>
      <c r="U22" s="11">
        <v>11.645</v>
      </c>
      <c r="V22" s="11">
        <v>1286</v>
      </c>
      <c r="W22" s="11">
        <v>2375</v>
      </c>
      <c r="X22" s="11">
        <v>5777</v>
      </c>
      <c r="Y22" s="11">
        <v>9986</v>
      </c>
      <c r="Z22" s="11">
        <v>0</v>
      </c>
      <c r="AA22" s="11">
        <v>45</v>
      </c>
      <c r="AB22" s="11">
        <v>5.4</v>
      </c>
      <c r="AC22" s="11">
        <v>10</v>
      </c>
      <c r="AD22" s="11">
        <v>34.1</v>
      </c>
      <c r="AE22" s="11">
        <v>50.5</v>
      </c>
      <c r="AF22" s="11">
        <v>0</v>
      </c>
    </row>
    <row r="23" spans="1:32" ht="12.75" x14ac:dyDescent="0.2">
      <c r="A23" s="11">
        <v>92</v>
      </c>
      <c r="B23" s="28">
        <v>964.69</v>
      </c>
      <c r="C23" s="11">
        <v>36.700000000000003</v>
      </c>
      <c r="D23" s="11">
        <v>11.8</v>
      </c>
      <c r="E23" s="11">
        <v>5.6</v>
      </c>
      <c r="F23" s="11">
        <v>1.7</v>
      </c>
      <c r="G23" s="11">
        <v>0.7</v>
      </c>
      <c r="H23" s="11">
        <v>0.8</v>
      </c>
      <c r="I23" s="11">
        <v>0</v>
      </c>
      <c r="J23" s="11">
        <v>1.5</v>
      </c>
      <c r="K23" s="11">
        <v>0.8</v>
      </c>
      <c r="L23" s="11">
        <v>0.6</v>
      </c>
      <c r="M23" s="11">
        <v>15.9</v>
      </c>
      <c r="N23" s="11">
        <v>18.100000000000001</v>
      </c>
      <c r="O23" s="11">
        <v>0.4</v>
      </c>
      <c r="P23" s="11">
        <v>5.3</v>
      </c>
      <c r="Q23" s="11">
        <v>0</v>
      </c>
      <c r="R23" s="11">
        <v>0</v>
      </c>
      <c r="S23" s="11">
        <v>0</v>
      </c>
      <c r="T23" s="11">
        <v>1.89</v>
      </c>
      <c r="U23" s="11">
        <v>11.5045</v>
      </c>
      <c r="V23" s="11">
        <v>1497</v>
      </c>
      <c r="W23" s="11">
        <v>2630</v>
      </c>
      <c r="X23" s="11">
        <v>3610</v>
      </c>
      <c r="Y23" s="11">
        <v>11523</v>
      </c>
      <c r="Z23" s="11">
        <v>0</v>
      </c>
      <c r="AA23" s="11">
        <v>40</v>
      </c>
      <c r="AB23" s="11">
        <v>6.5</v>
      </c>
      <c r="AC23" s="11">
        <v>11.4</v>
      </c>
      <c r="AD23" s="11">
        <v>22</v>
      </c>
      <c r="AE23" s="11">
        <v>60.1</v>
      </c>
      <c r="AF23" s="11">
        <v>0</v>
      </c>
    </row>
    <row r="24" spans="1:32" ht="12.75" x14ac:dyDescent="0.2">
      <c r="A24" s="11">
        <v>91</v>
      </c>
      <c r="B24" s="28">
        <v>966.8</v>
      </c>
      <c r="C24" s="11">
        <v>48.3</v>
      </c>
      <c r="D24" s="11">
        <v>12.1</v>
      </c>
      <c r="E24" s="11">
        <v>3</v>
      </c>
      <c r="F24" s="11">
        <v>0</v>
      </c>
      <c r="G24" s="11">
        <v>0</v>
      </c>
      <c r="H24" s="11">
        <v>8</v>
      </c>
      <c r="I24" s="11">
        <v>19.100000000000001</v>
      </c>
      <c r="J24" s="11">
        <v>0</v>
      </c>
      <c r="K24" s="11">
        <v>0</v>
      </c>
      <c r="L24" s="11">
        <v>0</v>
      </c>
      <c r="M24" s="11">
        <v>0.5</v>
      </c>
      <c r="N24" s="11">
        <v>7.6</v>
      </c>
      <c r="O24" s="11">
        <v>0.1</v>
      </c>
      <c r="P24" s="11">
        <v>1.3</v>
      </c>
      <c r="Q24" s="11">
        <v>0</v>
      </c>
      <c r="R24" s="11">
        <v>0</v>
      </c>
      <c r="S24" s="11">
        <v>0</v>
      </c>
      <c r="T24" s="11">
        <v>1.68</v>
      </c>
      <c r="U24" s="11">
        <v>11.102</v>
      </c>
      <c r="V24" s="11">
        <v>1100</v>
      </c>
      <c r="W24" s="11">
        <v>1246</v>
      </c>
      <c r="X24" s="11">
        <v>2530</v>
      </c>
      <c r="Y24" s="11">
        <v>6008</v>
      </c>
      <c r="Z24" s="11">
        <v>0</v>
      </c>
      <c r="AA24" s="11">
        <v>30</v>
      </c>
      <c r="AB24" s="11">
        <v>8.4</v>
      </c>
      <c r="AC24" s="11">
        <v>9.5</v>
      </c>
      <c r="AD24" s="11">
        <v>27</v>
      </c>
      <c r="AE24" s="11">
        <v>55</v>
      </c>
      <c r="AF24" s="11">
        <v>0</v>
      </c>
    </row>
    <row r="25" spans="1:32" ht="12.75" x14ac:dyDescent="0.2">
      <c r="A25" s="11">
        <v>90</v>
      </c>
      <c r="B25" s="28">
        <v>970.5</v>
      </c>
      <c r="C25" s="11">
        <v>35</v>
      </c>
      <c r="D25" s="11">
        <v>8.1</v>
      </c>
      <c r="E25" s="11">
        <v>3.7</v>
      </c>
      <c r="F25" s="11">
        <v>2.2000000000000002</v>
      </c>
      <c r="G25" s="11">
        <v>0</v>
      </c>
      <c r="H25" s="11">
        <v>0.5</v>
      </c>
      <c r="I25" s="11">
        <v>0</v>
      </c>
      <c r="J25" s="11">
        <v>1.6</v>
      </c>
      <c r="K25" s="11">
        <v>1.2</v>
      </c>
      <c r="L25" s="11">
        <v>0.6</v>
      </c>
      <c r="M25" s="11">
        <v>13.3</v>
      </c>
      <c r="N25" s="11">
        <v>23.5</v>
      </c>
      <c r="O25" s="11">
        <v>2.7</v>
      </c>
      <c r="P25" s="11">
        <v>7.7</v>
      </c>
      <c r="Q25" s="11">
        <v>0</v>
      </c>
      <c r="R25" s="11">
        <v>0</v>
      </c>
      <c r="S25" s="11">
        <v>0</v>
      </c>
      <c r="T25" s="11">
        <v>1.63</v>
      </c>
      <c r="U25" s="11">
        <v>11.5999</v>
      </c>
      <c r="V25" s="11">
        <v>3846</v>
      </c>
      <c r="W25" s="11">
        <v>6043</v>
      </c>
      <c r="X25" s="11">
        <v>4654</v>
      </c>
      <c r="Y25" s="11">
        <v>13348</v>
      </c>
      <c r="Z25" s="11">
        <v>0</v>
      </c>
      <c r="AA25" s="11">
        <v>40</v>
      </c>
      <c r="AB25" s="11">
        <v>11.9</v>
      </c>
      <c r="AC25" s="11">
        <v>18.600000000000001</v>
      </c>
      <c r="AD25" s="11">
        <v>20.100000000000001</v>
      </c>
      <c r="AE25" s="11">
        <v>49.4</v>
      </c>
      <c r="AF25" s="11">
        <v>0</v>
      </c>
    </row>
    <row r="26" spans="1:32" ht="12.75" x14ac:dyDescent="0.2">
      <c r="A26" s="11">
        <v>89</v>
      </c>
      <c r="B26" s="28">
        <v>980.86</v>
      </c>
      <c r="C26" s="11">
        <v>53.4</v>
      </c>
      <c r="D26" s="11">
        <v>8</v>
      </c>
      <c r="E26" s="11">
        <v>3.4</v>
      </c>
      <c r="F26" s="11">
        <v>0.4</v>
      </c>
      <c r="G26" s="11">
        <v>0.4</v>
      </c>
      <c r="H26" s="11">
        <v>6</v>
      </c>
      <c r="I26" s="11">
        <v>12.3</v>
      </c>
      <c r="J26" s="11">
        <v>0.5</v>
      </c>
      <c r="K26" s="11">
        <v>0.7</v>
      </c>
      <c r="L26" s="11">
        <v>0</v>
      </c>
      <c r="M26" s="11">
        <v>6.9</v>
      </c>
      <c r="N26" s="11">
        <v>6.3</v>
      </c>
      <c r="O26" s="11">
        <v>0.3</v>
      </c>
      <c r="P26" s="11">
        <v>1.5</v>
      </c>
      <c r="Q26" s="11">
        <v>0</v>
      </c>
      <c r="R26" s="11">
        <v>0</v>
      </c>
      <c r="S26" s="11">
        <v>0</v>
      </c>
      <c r="T26" s="11">
        <v>1.84</v>
      </c>
      <c r="U26" s="11">
        <v>11.462199999999999</v>
      </c>
      <c r="V26" s="11">
        <v>1927</v>
      </c>
      <c r="W26" s="11">
        <v>2434</v>
      </c>
      <c r="X26" s="11">
        <v>3983</v>
      </c>
      <c r="Y26" s="11">
        <v>12371</v>
      </c>
      <c r="Z26" s="11">
        <v>0</v>
      </c>
      <c r="AA26" s="11">
        <v>40</v>
      </c>
      <c r="AB26" s="11">
        <v>7.8</v>
      </c>
      <c r="AC26" s="11">
        <v>9.8000000000000007</v>
      </c>
      <c r="AD26" s="11">
        <v>22.5</v>
      </c>
      <c r="AE26" s="11">
        <v>59.9</v>
      </c>
      <c r="AF26" s="11">
        <v>0</v>
      </c>
    </row>
    <row r="27" spans="1:32" ht="12.75" x14ac:dyDescent="0.2">
      <c r="A27" s="11">
        <v>85</v>
      </c>
      <c r="B27" s="28">
        <v>981.41</v>
      </c>
      <c r="C27" s="11">
        <v>29.9</v>
      </c>
      <c r="D27" s="11">
        <v>10.9</v>
      </c>
      <c r="E27" s="11">
        <v>0</v>
      </c>
      <c r="F27" s="11">
        <v>3.4</v>
      </c>
      <c r="G27" s="11">
        <v>0</v>
      </c>
      <c r="H27" s="11">
        <v>0.3</v>
      </c>
      <c r="I27" s="11">
        <v>0.2</v>
      </c>
      <c r="J27" s="11">
        <v>2.7</v>
      </c>
      <c r="K27" s="11">
        <v>1.5</v>
      </c>
      <c r="L27" s="11">
        <v>0.5</v>
      </c>
      <c r="M27" s="11">
        <v>14.7</v>
      </c>
      <c r="N27" s="11">
        <v>30.5</v>
      </c>
      <c r="O27" s="11">
        <v>1.3</v>
      </c>
      <c r="P27" s="11">
        <v>4</v>
      </c>
      <c r="Q27" s="11">
        <v>0</v>
      </c>
      <c r="R27" s="11">
        <v>0</v>
      </c>
      <c r="S27" s="11">
        <v>0</v>
      </c>
      <c r="T27" s="11">
        <v>1.73</v>
      </c>
      <c r="U27" s="11">
        <v>11.4617</v>
      </c>
      <c r="V27" s="11">
        <v>1626</v>
      </c>
      <c r="W27" s="11">
        <v>2705</v>
      </c>
      <c r="X27" s="11">
        <v>5808</v>
      </c>
      <c r="Y27" s="11">
        <v>15462</v>
      </c>
      <c r="Z27" s="11">
        <v>0</v>
      </c>
      <c r="AA27" s="11">
        <v>40</v>
      </c>
      <c r="AB27" s="11">
        <v>5.2</v>
      </c>
      <c r="AC27" s="11">
        <v>8.6999999999999993</v>
      </c>
      <c r="AD27" s="11">
        <v>26.2</v>
      </c>
      <c r="AE27" s="11">
        <v>59.8</v>
      </c>
      <c r="AF27" s="11">
        <v>0</v>
      </c>
    </row>
    <row r="28" spans="1:32" ht="12.75" x14ac:dyDescent="0.2">
      <c r="A28" s="11">
        <v>88</v>
      </c>
      <c r="B28" s="28">
        <v>981.6</v>
      </c>
      <c r="C28" s="11">
        <v>42.2</v>
      </c>
      <c r="D28" s="11">
        <v>10</v>
      </c>
      <c r="E28" s="11">
        <v>7.5</v>
      </c>
      <c r="F28" s="11">
        <v>0.1</v>
      </c>
      <c r="G28" s="11">
        <v>0.4</v>
      </c>
      <c r="H28" s="11">
        <v>1.1000000000000001</v>
      </c>
      <c r="I28" s="11">
        <v>0.8</v>
      </c>
      <c r="J28" s="11">
        <v>1.5</v>
      </c>
      <c r="K28" s="11">
        <v>0.1</v>
      </c>
      <c r="L28" s="11">
        <v>0.3</v>
      </c>
      <c r="M28" s="11">
        <v>14.8</v>
      </c>
      <c r="N28" s="11">
        <v>17.100000000000001</v>
      </c>
      <c r="O28" s="11">
        <v>0.3</v>
      </c>
      <c r="P28" s="11">
        <v>3.9</v>
      </c>
      <c r="Q28" s="11">
        <v>0</v>
      </c>
      <c r="R28" s="11">
        <v>0</v>
      </c>
      <c r="S28" s="11">
        <v>0</v>
      </c>
      <c r="T28" s="11">
        <v>1.87</v>
      </c>
      <c r="U28" s="11">
        <v>11.244199999999999</v>
      </c>
      <c r="V28" s="11">
        <v>3735</v>
      </c>
      <c r="W28" s="11">
        <v>1916</v>
      </c>
      <c r="X28" s="11">
        <v>15179</v>
      </c>
      <c r="Y28" s="11">
        <v>23009</v>
      </c>
      <c r="Z28" s="11">
        <v>0</v>
      </c>
      <c r="AA28" s="11">
        <v>35</v>
      </c>
      <c r="AB28" s="11">
        <v>6.9</v>
      </c>
      <c r="AC28" s="11">
        <v>3.5</v>
      </c>
      <c r="AD28" s="11">
        <v>39</v>
      </c>
      <c r="AE28" s="11">
        <v>50.7</v>
      </c>
      <c r="AF28" s="11">
        <v>0</v>
      </c>
    </row>
    <row r="29" spans="1:32" ht="12.75" x14ac:dyDescent="0.2">
      <c r="A29" s="11">
        <v>84</v>
      </c>
      <c r="B29" s="28">
        <v>988.5</v>
      </c>
      <c r="C29" s="11">
        <v>44.4</v>
      </c>
      <c r="D29" s="11">
        <v>12.2</v>
      </c>
      <c r="E29" s="11">
        <v>0</v>
      </c>
      <c r="F29" s="11">
        <v>0.2</v>
      </c>
      <c r="G29" s="11">
        <v>0.3</v>
      </c>
      <c r="H29" s="11">
        <v>3.3</v>
      </c>
      <c r="I29" s="11">
        <v>6.3</v>
      </c>
      <c r="J29" s="11">
        <v>1.2</v>
      </c>
      <c r="K29" s="11">
        <v>0</v>
      </c>
      <c r="L29" s="11">
        <v>0</v>
      </c>
      <c r="M29" s="11">
        <v>9.6</v>
      </c>
      <c r="N29" s="11">
        <v>18.3</v>
      </c>
      <c r="O29" s="11">
        <v>1.7</v>
      </c>
      <c r="P29" s="11">
        <v>2.6</v>
      </c>
      <c r="Q29" s="11">
        <v>0</v>
      </c>
      <c r="R29" s="11">
        <v>0</v>
      </c>
      <c r="S29" s="11">
        <v>0</v>
      </c>
      <c r="T29" s="11">
        <v>1.59</v>
      </c>
      <c r="U29" s="11">
        <v>11.590199999999999</v>
      </c>
      <c r="V29" s="11">
        <v>2982</v>
      </c>
      <c r="W29" s="11">
        <v>4023</v>
      </c>
      <c r="X29" s="11">
        <v>6161</v>
      </c>
      <c r="Y29" s="11">
        <v>17195</v>
      </c>
      <c r="Z29" s="11">
        <v>0</v>
      </c>
      <c r="AA29" s="11">
        <v>40</v>
      </c>
      <c r="AB29" s="11">
        <v>8.1999999999999993</v>
      </c>
      <c r="AC29" s="11">
        <v>11.1</v>
      </c>
      <c r="AD29" s="11">
        <v>23.8</v>
      </c>
      <c r="AE29" s="11">
        <v>56.9</v>
      </c>
      <c r="AF29" s="11">
        <v>0</v>
      </c>
    </row>
    <row r="30" spans="1:32" ht="12.75" x14ac:dyDescent="0.2">
      <c r="A30" s="11">
        <v>83</v>
      </c>
      <c r="B30" s="28">
        <v>993.55</v>
      </c>
      <c r="C30" s="11">
        <v>49.7</v>
      </c>
      <c r="D30" s="11">
        <v>7.7</v>
      </c>
      <c r="E30" s="11">
        <v>5.4</v>
      </c>
      <c r="F30" s="11">
        <v>0.7</v>
      </c>
      <c r="G30" s="11">
        <v>0.3</v>
      </c>
      <c r="H30" s="11">
        <v>1.8</v>
      </c>
      <c r="I30" s="11">
        <v>1.2</v>
      </c>
      <c r="J30" s="11">
        <v>0.8</v>
      </c>
      <c r="K30" s="11">
        <v>5.6</v>
      </c>
      <c r="L30" s="11">
        <v>0</v>
      </c>
      <c r="M30" s="11">
        <v>8.1</v>
      </c>
      <c r="N30" s="11">
        <v>11.2</v>
      </c>
      <c r="O30" s="11">
        <v>1.3</v>
      </c>
      <c r="P30" s="11">
        <v>6.3</v>
      </c>
      <c r="Q30" s="11">
        <v>0</v>
      </c>
      <c r="R30" s="11">
        <v>0</v>
      </c>
      <c r="S30" s="11">
        <v>0</v>
      </c>
      <c r="T30" s="11">
        <v>1.68</v>
      </c>
      <c r="U30" s="11">
        <v>11.4526</v>
      </c>
      <c r="V30" s="11">
        <v>6425</v>
      </c>
      <c r="W30" s="11">
        <v>4871</v>
      </c>
      <c r="X30" s="11">
        <v>3954</v>
      </c>
      <c r="Y30" s="11">
        <v>10108</v>
      </c>
      <c r="Z30" s="11">
        <v>0</v>
      </c>
      <c r="AA30" s="11">
        <v>40</v>
      </c>
      <c r="AB30" s="11">
        <v>22.2</v>
      </c>
      <c r="AC30" s="11">
        <v>16.8</v>
      </c>
      <c r="AD30" s="11">
        <v>19.100000000000001</v>
      </c>
      <c r="AE30" s="11">
        <v>41.9</v>
      </c>
      <c r="AF30" s="11">
        <v>0</v>
      </c>
    </row>
    <row r="31" spans="1:32" ht="12.75" x14ac:dyDescent="0.2">
      <c r="A31" s="11">
        <v>82</v>
      </c>
      <c r="B31" s="28">
        <v>997.28</v>
      </c>
      <c r="C31" s="11">
        <v>30.4</v>
      </c>
      <c r="D31" s="11">
        <v>11.4</v>
      </c>
      <c r="E31" s="11">
        <v>5.5</v>
      </c>
      <c r="F31" s="11">
        <v>0.5</v>
      </c>
      <c r="G31" s="11">
        <v>0</v>
      </c>
      <c r="H31" s="11">
        <v>0.9</v>
      </c>
      <c r="I31" s="11">
        <v>0.1</v>
      </c>
      <c r="J31" s="11">
        <v>0.5</v>
      </c>
      <c r="K31" s="11">
        <v>0</v>
      </c>
      <c r="L31" s="11">
        <v>0.1</v>
      </c>
      <c r="M31" s="11">
        <v>11.5</v>
      </c>
      <c r="N31" s="11">
        <v>24.5</v>
      </c>
      <c r="O31" s="11">
        <v>4.4000000000000004</v>
      </c>
      <c r="P31" s="11">
        <v>10.3</v>
      </c>
      <c r="Q31" s="11">
        <v>0</v>
      </c>
      <c r="R31" s="11">
        <v>0</v>
      </c>
      <c r="S31" s="11">
        <v>0</v>
      </c>
      <c r="T31" s="11">
        <v>1.94</v>
      </c>
      <c r="U31" s="11">
        <v>11.7012</v>
      </c>
      <c r="V31" s="11">
        <v>6776</v>
      </c>
      <c r="W31" s="11">
        <v>8010</v>
      </c>
      <c r="X31" s="11">
        <v>5410</v>
      </c>
      <c r="Y31" s="11">
        <v>12433</v>
      </c>
      <c r="Z31" s="11">
        <v>0</v>
      </c>
      <c r="AA31" s="11">
        <v>45</v>
      </c>
      <c r="AB31" s="11">
        <v>18.2</v>
      </c>
      <c r="AC31" s="11">
        <v>21.5</v>
      </c>
      <c r="AD31" s="11">
        <v>20.3</v>
      </c>
      <c r="AE31" s="11">
        <v>40</v>
      </c>
      <c r="AF31" s="11">
        <v>0</v>
      </c>
    </row>
    <row r="32" spans="1:32" ht="12.75" x14ac:dyDescent="0.2">
      <c r="A32" s="11">
        <v>81</v>
      </c>
      <c r="B32" s="28">
        <v>1004.51</v>
      </c>
      <c r="C32" s="11">
        <v>29.2</v>
      </c>
      <c r="D32" s="11">
        <v>10.1</v>
      </c>
      <c r="E32" s="11">
        <v>0</v>
      </c>
      <c r="F32" s="11">
        <v>3.4</v>
      </c>
      <c r="G32" s="11">
        <v>0.8</v>
      </c>
      <c r="H32" s="11">
        <v>0.5</v>
      </c>
      <c r="I32" s="11">
        <v>0</v>
      </c>
      <c r="J32" s="11">
        <v>0.9</v>
      </c>
      <c r="K32" s="11">
        <v>0</v>
      </c>
      <c r="L32" s="11">
        <v>0.6</v>
      </c>
      <c r="M32" s="11">
        <v>8.9</v>
      </c>
      <c r="N32" s="11">
        <v>29.8</v>
      </c>
      <c r="O32" s="11">
        <v>6</v>
      </c>
      <c r="P32" s="11">
        <v>9.8000000000000007</v>
      </c>
      <c r="Q32" s="11">
        <v>0</v>
      </c>
      <c r="R32" s="11">
        <v>0</v>
      </c>
      <c r="S32" s="11">
        <v>0</v>
      </c>
      <c r="T32" s="11">
        <v>1.79</v>
      </c>
      <c r="U32" s="11">
        <v>11.0815</v>
      </c>
      <c r="V32" s="11">
        <v>2012</v>
      </c>
      <c r="W32" s="11">
        <v>1741</v>
      </c>
      <c r="X32" s="11">
        <v>1991</v>
      </c>
      <c r="Y32" s="11">
        <v>2926</v>
      </c>
      <c r="Z32" s="11">
        <v>0</v>
      </c>
      <c r="AA32" s="11">
        <v>30</v>
      </c>
      <c r="AB32" s="11">
        <v>20</v>
      </c>
      <c r="AC32" s="11">
        <v>17.3</v>
      </c>
      <c r="AD32" s="11">
        <v>27.7</v>
      </c>
      <c r="AE32" s="11">
        <v>34.9</v>
      </c>
      <c r="AF32" s="11">
        <v>0</v>
      </c>
    </row>
    <row r="33" spans="1:32" ht="12.75" x14ac:dyDescent="0.2">
      <c r="A33" s="11">
        <v>80</v>
      </c>
      <c r="B33" s="28">
        <v>1011.26</v>
      </c>
      <c r="C33" s="11">
        <v>75.3</v>
      </c>
      <c r="D33" s="11">
        <v>3.9</v>
      </c>
      <c r="E33" s="11">
        <v>0.1</v>
      </c>
      <c r="F33" s="11">
        <v>1.7</v>
      </c>
      <c r="G33" s="11">
        <v>0.3</v>
      </c>
      <c r="H33" s="11">
        <v>2.1</v>
      </c>
      <c r="I33" s="11">
        <v>1.6</v>
      </c>
      <c r="J33" s="11">
        <v>0.4</v>
      </c>
      <c r="K33" s="11">
        <v>1</v>
      </c>
      <c r="L33" s="11">
        <v>0</v>
      </c>
      <c r="M33" s="11">
        <v>3.5</v>
      </c>
      <c r="N33" s="11">
        <v>7.6</v>
      </c>
      <c r="O33" s="11">
        <v>0.9</v>
      </c>
      <c r="P33" s="11">
        <v>1.6</v>
      </c>
      <c r="Q33" s="11">
        <v>0</v>
      </c>
      <c r="R33" s="11">
        <v>0</v>
      </c>
      <c r="S33" s="11">
        <v>0</v>
      </c>
      <c r="T33" s="11">
        <v>1.55</v>
      </c>
      <c r="U33" s="11">
        <v>10.9582</v>
      </c>
      <c r="V33" s="11">
        <v>1929</v>
      </c>
      <c r="W33" s="11">
        <v>2562</v>
      </c>
      <c r="X33" s="11">
        <v>3085</v>
      </c>
      <c r="Y33" s="11">
        <v>7363</v>
      </c>
      <c r="Z33" s="11">
        <v>0</v>
      </c>
      <c r="AA33" s="11">
        <v>25</v>
      </c>
      <c r="AB33" s="11">
        <v>10.9</v>
      </c>
      <c r="AC33" s="11">
        <v>14.5</v>
      </c>
      <c r="AD33" s="11">
        <v>24.5</v>
      </c>
      <c r="AE33" s="11">
        <v>50.1</v>
      </c>
      <c r="AF33" s="11">
        <v>0</v>
      </c>
    </row>
    <row r="34" spans="1:32" ht="12.75" x14ac:dyDescent="0.2">
      <c r="A34" s="11">
        <v>79</v>
      </c>
      <c r="B34" s="28">
        <v>1018.59</v>
      </c>
      <c r="C34" s="11">
        <v>32.9</v>
      </c>
      <c r="D34" s="11">
        <v>8.6</v>
      </c>
      <c r="E34" s="11">
        <v>3.7</v>
      </c>
      <c r="F34" s="11">
        <v>1.4</v>
      </c>
      <c r="G34" s="11">
        <v>0.3</v>
      </c>
      <c r="H34" s="11">
        <v>1.3</v>
      </c>
      <c r="I34" s="11">
        <v>0.3</v>
      </c>
      <c r="J34" s="11">
        <v>0.8</v>
      </c>
      <c r="K34" s="11">
        <v>0.1</v>
      </c>
      <c r="L34" s="11">
        <v>0.8</v>
      </c>
      <c r="M34" s="11">
        <v>10.1</v>
      </c>
      <c r="N34" s="11">
        <v>26.8</v>
      </c>
      <c r="O34" s="11">
        <v>3.2</v>
      </c>
      <c r="P34" s="11">
        <v>9.6999999999999993</v>
      </c>
      <c r="Q34" s="11">
        <v>0</v>
      </c>
      <c r="R34" s="11">
        <v>0</v>
      </c>
      <c r="S34" s="11">
        <v>0</v>
      </c>
      <c r="T34" s="11">
        <v>1.9</v>
      </c>
      <c r="U34" s="11">
        <v>11.4664</v>
      </c>
      <c r="V34" s="11">
        <v>6971</v>
      </c>
      <c r="W34" s="11">
        <v>7264</v>
      </c>
      <c r="X34" s="11">
        <v>4426</v>
      </c>
      <c r="Y34" s="11">
        <v>10131</v>
      </c>
      <c r="Z34" s="11">
        <v>0</v>
      </c>
      <c r="AA34" s="11">
        <v>40</v>
      </c>
      <c r="AB34" s="11">
        <v>21.4</v>
      </c>
      <c r="AC34" s="11">
        <v>22.3</v>
      </c>
      <c r="AD34" s="11">
        <v>19</v>
      </c>
      <c r="AE34" s="11">
        <v>37.299999999999997</v>
      </c>
      <c r="AF34" s="11">
        <v>0</v>
      </c>
    </row>
    <row r="35" spans="1:32" ht="12.75" x14ac:dyDescent="0.2">
      <c r="A35" s="11">
        <v>78</v>
      </c>
      <c r="B35" s="28">
        <v>1020.44</v>
      </c>
      <c r="C35" s="11">
        <v>62.3</v>
      </c>
      <c r="D35" s="11">
        <v>6.7</v>
      </c>
      <c r="E35" s="11">
        <v>6.4</v>
      </c>
      <c r="F35" s="11">
        <v>0.2</v>
      </c>
      <c r="G35" s="11">
        <v>0.9</v>
      </c>
      <c r="H35" s="11">
        <v>2.6</v>
      </c>
      <c r="I35" s="11">
        <v>0.8</v>
      </c>
      <c r="J35" s="11">
        <v>0</v>
      </c>
      <c r="K35" s="11">
        <v>3.5</v>
      </c>
      <c r="L35" s="11">
        <v>0.6</v>
      </c>
      <c r="M35" s="11">
        <v>4.8</v>
      </c>
      <c r="N35" s="11">
        <v>7.1</v>
      </c>
      <c r="O35" s="11">
        <v>0.8</v>
      </c>
      <c r="P35" s="11">
        <v>3.1</v>
      </c>
      <c r="Q35" s="11">
        <v>0</v>
      </c>
      <c r="R35" s="11">
        <v>0</v>
      </c>
      <c r="S35" s="11">
        <v>0</v>
      </c>
      <c r="T35" s="11">
        <v>1.55</v>
      </c>
      <c r="U35" s="11">
        <v>11.0137</v>
      </c>
      <c r="V35" s="11">
        <v>2856</v>
      </c>
      <c r="W35" s="11">
        <v>2825</v>
      </c>
      <c r="X35" s="11">
        <v>2275</v>
      </c>
      <c r="Y35" s="11">
        <v>5360</v>
      </c>
      <c r="Z35" s="11">
        <v>0</v>
      </c>
      <c r="AA35" s="11">
        <v>30</v>
      </c>
      <c r="AB35" s="11">
        <v>18.7</v>
      </c>
      <c r="AC35" s="11">
        <v>18.5</v>
      </c>
      <c r="AD35" s="11">
        <v>20.8</v>
      </c>
      <c r="AE35" s="11">
        <v>42</v>
      </c>
      <c r="AF35" s="11">
        <v>0</v>
      </c>
    </row>
    <row r="36" spans="1:32" ht="12.75" x14ac:dyDescent="0.2">
      <c r="A36" s="11">
        <v>77</v>
      </c>
      <c r="B36" s="28">
        <v>1022.86</v>
      </c>
      <c r="C36" s="11">
        <v>25.9</v>
      </c>
      <c r="D36" s="11">
        <v>5.3</v>
      </c>
      <c r="E36" s="11">
        <v>5.2</v>
      </c>
      <c r="F36" s="11">
        <v>1.5</v>
      </c>
      <c r="G36" s="11">
        <v>0</v>
      </c>
      <c r="H36" s="11">
        <v>0.5</v>
      </c>
      <c r="I36" s="11">
        <v>0</v>
      </c>
      <c r="J36" s="11">
        <v>2.4</v>
      </c>
      <c r="K36" s="11">
        <v>1.1000000000000001</v>
      </c>
      <c r="L36" s="11">
        <v>0.6</v>
      </c>
      <c r="M36" s="11">
        <v>14.2</v>
      </c>
      <c r="N36" s="11">
        <v>31</v>
      </c>
      <c r="O36" s="11">
        <v>5</v>
      </c>
      <c r="P36" s="11">
        <v>7.2</v>
      </c>
      <c r="Q36" s="11">
        <v>0</v>
      </c>
      <c r="R36" s="11">
        <v>0</v>
      </c>
      <c r="S36" s="11">
        <v>0</v>
      </c>
      <c r="T36" s="11">
        <v>1.67</v>
      </c>
      <c r="U36" s="11">
        <v>11.6427</v>
      </c>
      <c r="V36" s="11">
        <v>2721</v>
      </c>
      <c r="W36" s="11">
        <v>3157</v>
      </c>
      <c r="X36" s="11">
        <v>5468</v>
      </c>
      <c r="Y36" s="11">
        <v>11524</v>
      </c>
      <c r="Z36" s="11">
        <v>0</v>
      </c>
      <c r="AA36" s="11">
        <v>45</v>
      </c>
      <c r="AB36" s="11">
        <v>9.9</v>
      </c>
      <c r="AC36" s="11">
        <v>11.5</v>
      </c>
      <c r="AD36" s="11">
        <v>28</v>
      </c>
      <c r="AE36" s="11">
        <v>50.5</v>
      </c>
      <c r="AF36" s="11">
        <v>0</v>
      </c>
    </row>
    <row r="37" spans="1:32" ht="12.75" x14ac:dyDescent="0.2">
      <c r="A37" s="11">
        <v>76</v>
      </c>
      <c r="B37" s="28">
        <v>1027.1099999999999</v>
      </c>
      <c r="C37" s="11">
        <v>56.4</v>
      </c>
      <c r="D37" s="11">
        <v>5.2</v>
      </c>
      <c r="E37" s="11">
        <v>0</v>
      </c>
      <c r="F37" s="11">
        <v>3.2</v>
      </c>
      <c r="G37" s="11">
        <v>0.7</v>
      </c>
      <c r="H37" s="11">
        <v>0.6</v>
      </c>
      <c r="I37" s="11">
        <v>2.2999999999999998</v>
      </c>
      <c r="J37" s="11">
        <v>1.6</v>
      </c>
      <c r="K37" s="11">
        <v>0.4</v>
      </c>
      <c r="L37" s="11">
        <v>0.4</v>
      </c>
      <c r="M37" s="11">
        <v>6.9</v>
      </c>
      <c r="N37" s="11">
        <v>16.7</v>
      </c>
      <c r="O37" s="11">
        <v>1.3</v>
      </c>
      <c r="P37" s="11">
        <v>4.0999999999999996</v>
      </c>
      <c r="Q37" s="11">
        <v>0</v>
      </c>
      <c r="R37" s="11">
        <v>0</v>
      </c>
      <c r="S37" s="11">
        <v>0</v>
      </c>
      <c r="T37" s="11">
        <v>1.62</v>
      </c>
      <c r="U37" s="11">
        <v>11.3589</v>
      </c>
      <c r="V37" s="11">
        <v>3175</v>
      </c>
      <c r="W37" s="11">
        <v>3717</v>
      </c>
      <c r="X37" s="11">
        <v>5838</v>
      </c>
      <c r="Y37" s="11">
        <v>15110</v>
      </c>
      <c r="Z37" s="11">
        <v>0</v>
      </c>
      <c r="AA37" s="11">
        <v>35</v>
      </c>
      <c r="AB37" s="11">
        <v>9.6</v>
      </c>
      <c r="AC37" s="11">
        <v>11.2</v>
      </c>
      <c r="AD37" s="11">
        <v>24.6</v>
      </c>
      <c r="AE37" s="11">
        <v>54.6</v>
      </c>
      <c r="AF37" s="11">
        <v>0</v>
      </c>
    </row>
    <row r="38" spans="1:32" ht="12.75" x14ac:dyDescent="0.2">
      <c r="A38" s="11">
        <v>75</v>
      </c>
      <c r="B38" s="28">
        <v>1029.8800000000001</v>
      </c>
      <c r="C38" s="11">
        <v>62.9</v>
      </c>
      <c r="D38" s="11">
        <v>4</v>
      </c>
      <c r="E38" s="11">
        <v>0</v>
      </c>
      <c r="F38" s="11">
        <v>1.7</v>
      </c>
      <c r="G38" s="11">
        <v>0</v>
      </c>
      <c r="H38" s="11">
        <v>3.6</v>
      </c>
      <c r="I38" s="11">
        <v>4.4000000000000004</v>
      </c>
      <c r="J38" s="11">
        <v>1.1000000000000001</v>
      </c>
      <c r="K38" s="11">
        <v>1.2</v>
      </c>
      <c r="L38" s="11">
        <v>0</v>
      </c>
      <c r="M38" s="11">
        <v>7.9</v>
      </c>
      <c r="N38" s="11">
        <v>10.6</v>
      </c>
      <c r="O38" s="11">
        <v>0.6</v>
      </c>
      <c r="P38" s="11">
        <v>2</v>
      </c>
      <c r="Q38" s="11">
        <v>0</v>
      </c>
      <c r="R38" s="11">
        <v>0</v>
      </c>
      <c r="S38" s="11">
        <v>0</v>
      </c>
      <c r="T38" s="11">
        <v>1.55</v>
      </c>
      <c r="U38" s="11">
        <v>11.223599999999999</v>
      </c>
      <c r="V38" s="11">
        <v>1398</v>
      </c>
      <c r="W38" s="11">
        <v>2242</v>
      </c>
      <c r="X38" s="11">
        <v>4621</v>
      </c>
      <c r="Y38" s="11">
        <v>9793</v>
      </c>
      <c r="Z38" s="11">
        <v>0</v>
      </c>
      <c r="AA38" s="11">
        <v>35</v>
      </c>
      <c r="AB38" s="11">
        <v>6.4</v>
      </c>
      <c r="AC38" s="11">
        <v>10.3</v>
      </c>
      <c r="AD38" s="11">
        <v>29.6</v>
      </c>
      <c r="AE38" s="11">
        <v>53.8</v>
      </c>
      <c r="AF38" s="11">
        <v>0</v>
      </c>
    </row>
    <row r="39" spans="1:32" ht="12.75" x14ac:dyDescent="0.2">
      <c r="A39" s="11">
        <v>74</v>
      </c>
      <c r="B39" s="28">
        <v>1036.6300000000001</v>
      </c>
      <c r="C39" s="11">
        <v>42.9</v>
      </c>
      <c r="D39" s="11">
        <v>3.3</v>
      </c>
      <c r="E39" s="11">
        <v>0</v>
      </c>
      <c r="F39" s="11">
        <v>3.5</v>
      </c>
      <c r="G39" s="11">
        <v>1.2</v>
      </c>
      <c r="H39" s="11">
        <v>3.2</v>
      </c>
      <c r="I39" s="11">
        <v>5.8</v>
      </c>
      <c r="J39" s="11">
        <v>2.6</v>
      </c>
      <c r="K39" s="11">
        <v>2.2000000000000002</v>
      </c>
      <c r="L39" s="11">
        <v>0.5</v>
      </c>
      <c r="M39" s="11">
        <v>12.7</v>
      </c>
      <c r="N39" s="11">
        <v>17.399999999999999</v>
      </c>
      <c r="O39" s="11">
        <v>0.8</v>
      </c>
      <c r="P39" s="11">
        <v>3.8</v>
      </c>
      <c r="Q39" s="11">
        <v>0</v>
      </c>
      <c r="R39" s="11">
        <v>0</v>
      </c>
      <c r="S39" s="11">
        <v>0</v>
      </c>
      <c r="T39" s="11">
        <v>1.71</v>
      </c>
      <c r="U39" s="11">
        <v>11.663600000000001</v>
      </c>
      <c r="V39" s="11">
        <v>2296</v>
      </c>
      <c r="W39" s="11">
        <v>2548</v>
      </c>
      <c r="X39" s="11">
        <v>5063</v>
      </c>
      <c r="Y39" s="11">
        <v>12156</v>
      </c>
      <c r="Z39" s="11">
        <v>0</v>
      </c>
      <c r="AA39" s="11">
        <v>45</v>
      </c>
      <c r="AB39" s="11">
        <v>8.6999999999999993</v>
      </c>
      <c r="AC39" s="11">
        <v>9.6</v>
      </c>
      <c r="AD39" s="11">
        <v>26.7</v>
      </c>
      <c r="AE39" s="11">
        <v>55</v>
      </c>
      <c r="AF39" s="11">
        <v>0</v>
      </c>
    </row>
    <row r="40" spans="1:32" ht="12.75" x14ac:dyDescent="0.2">
      <c r="A40" s="11">
        <v>73</v>
      </c>
      <c r="B40" s="28">
        <v>1038.78</v>
      </c>
      <c r="C40" s="11">
        <v>30.9</v>
      </c>
      <c r="D40" s="11">
        <v>11.2</v>
      </c>
      <c r="E40" s="11">
        <v>0</v>
      </c>
      <c r="F40" s="11">
        <v>1.6</v>
      </c>
      <c r="G40" s="11">
        <v>0.6</v>
      </c>
      <c r="H40" s="11">
        <v>0.3</v>
      </c>
      <c r="I40" s="11">
        <v>0</v>
      </c>
      <c r="J40" s="11">
        <v>1.6</v>
      </c>
      <c r="K40" s="11">
        <v>0.1</v>
      </c>
      <c r="L40" s="11">
        <v>0.7</v>
      </c>
      <c r="M40" s="11">
        <v>10.6</v>
      </c>
      <c r="N40" s="11">
        <v>27.1</v>
      </c>
      <c r="O40" s="11">
        <v>5.0999999999999996</v>
      </c>
      <c r="P40" s="11">
        <v>10.4</v>
      </c>
      <c r="Q40" s="11">
        <v>0</v>
      </c>
      <c r="R40" s="11">
        <v>0</v>
      </c>
      <c r="S40" s="11">
        <v>0</v>
      </c>
      <c r="T40" s="11">
        <v>1.72</v>
      </c>
      <c r="U40" s="11">
        <v>11.628</v>
      </c>
      <c r="V40" s="11">
        <v>4950</v>
      </c>
      <c r="W40" s="11">
        <v>7877</v>
      </c>
      <c r="X40" s="11">
        <v>3016</v>
      </c>
      <c r="Y40" s="11">
        <v>8326</v>
      </c>
      <c r="Z40" s="11">
        <v>0</v>
      </c>
      <c r="AA40" s="11">
        <v>45</v>
      </c>
      <c r="AB40" s="11">
        <v>18.3</v>
      </c>
      <c r="AC40" s="11">
        <v>29.1</v>
      </c>
      <c r="AD40" s="11">
        <v>15.6</v>
      </c>
      <c r="AE40" s="11">
        <v>36.9</v>
      </c>
      <c r="AF40" s="11">
        <v>0</v>
      </c>
    </row>
    <row r="41" spans="1:32" ht="12.75" x14ac:dyDescent="0.2">
      <c r="A41" s="11">
        <v>72</v>
      </c>
      <c r="B41" s="28">
        <v>1042.81</v>
      </c>
      <c r="C41" s="11">
        <v>59</v>
      </c>
      <c r="D41" s="11">
        <v>4.9000000000000004</v>
      </c>
      <c r="E41" s="11">
        <v>0</v>
      </c>
      <c r="F41" s="11">
        <v>1.5</v>
      </c>
      <c r="G41" s="11">
        <v>0</v>
      </c>
      <c r="H41" s="11">
        <v>0.4</v>
      </c>
      <c r="I41" s="11">
        <v>0</v>
      </c>
      <c r="J41" s="11">
        <v>0</v>
      </c>
      <c r="K41" s="11">
        <v>0</v>
      </c>
      <c r="L41" s="11">
        <v>0.8</v>
      </c>
      <c r="M41" s="11">
        <v>6.7</v>
      </c>
      <c r="N41" s="11">
        <v>16.7</v>
      </c>
      <c r="O41" s="11">
        <v>2.1</v>
      </c>
      <c r="P41" s="11">
        <v>7.8</v>
      </c>
      <c r="Q41" s="11">
        <v>0</v>
      </c>
      <c r="R41" s="11">
        <v>0</v>
      </c>
      <c r="S41" s="11">
        <v>0</v>
      </c>
      <c r="T41" s="11">
        <v>1.73</v>
      </c>
      <c r="U41" s="11">
        <v>11.4306</v>
      </c>
      <c r="V41" s="11">
        <v>3955</v>
      </c>
      <c r="W41" s="11">
        <v>10429</v>
      </c>
      <c r="X41" s="11">
        <v>3247</v>
      </c>
      <c r="Y41" s="11">
        <v>14222</v>
      </c>
      <c r="Z41" s="11">
        <v>0</v>
      </c>
      <c r="AA41" s="11">
        <v>40</v>
      </c>
      <c r="AB41" s="11">
        <v>11</v>
      </c>
      <c r="AC41" s="11">
        <v>29</v>
      </c>
      <c r="AD41" s="11">
        <v>12.6</v>
      </c>
      <c r="AE41" s="11">
        <v>47.4</v>
      </c>
      <c r="AF41" s="11">
        <v>0</v>
      </c>
    </row>
    <row r="42" spans="1:32" ht="12.75" x14ac:dyDescent="0.2">
      <c r="A42" s="11">
        <v>71</v>
      </c>
      <c r="B42" s="28">
        <v>1045.79</v>
      </c>
      <c r="C42" s="11">
        <v>59.1</v>
      </c>
      <c r="D42" s="11">
        <v>6.6</v>
      </c>
      <c r="E42" s="11">
        <v>0</v>
      </c>
      <c r="F42" s="11">
        <v>0.1</v>
      </c>
      <c r="G42" s="11">
        <v>0</v>
      </c>
      <c r="H42" s="11">
        <v>0.2</v>
      </c>
      <c r="I42" s="11">
        <v>0</v>
      </c>
      <c r="J42" s="11">
        <v>2.2000000000000002</v>
      </c>
      <c r="K42" s="11">
        <v>1</v>
      </c>
      <c r="L42" s="11">
        <v>0</v>
      </c>
      <c r="M42" s="11">
        <v>8</v>
      </c>
      <c r="N42" s="11">
        <v>14.4</v>
      </c>
      <c r="O42" s="11">
        <v>3.4</v>
      </c>
      <c r="P42" s="11">
        <v>5.0999999999999996</v>
      </c>
      <c r="Q42" s="11">
        <v>0</v>
      </c>
      <c r="R42" s="11">
        <v>0</v>
      </c>
      <c r="S42" s="11">
        <v>0</v>
      </c>
      <c r="T42" s="11">
        <v>1.83</v>
      </c>
      <c r="U42" s="11">
        <v>11.405900000000001</v>
      </c>
      <c r="V42" s="11">
        <v>6547</v>
      </c>
      <c r="W42" s="11">
        <v>7519</v>
      </c>
      <c r="X42" s="11">
        <v>5308</v>
      </c>
      <c r="Y42" s="11">
        <v>9930</v>
      </c>
      <c r="Z42" s="11">
        <v>0</v>
      </c>
      <c r="AA42" s="11">
        <v>40</v>
      </c>
      <c r="AB42" s="11">
        <v>19.600000000000001</v>
      </c>
      <c r="AC42" s="11">
        <v>22.5</v>
      </c>
      <c r="AD42" s="11">
        <v>22.2</v>
      </c>
      <c r="AE42" s="11">
        <v>35.700000000000003</v>
      </c>
      <c r="AF42" s="11">
        <v>0</v>
      </c>
    </row>
    <row r="43" spans="1:32" ht="12.75" x14ac:dyDescent="0.2">
      <c r="A43" s="11">
        <v>70</v>
      </c>
      <c r="B43" s="28">
        <v>1051</v>
      </c>
      <c r="C43" s="11">
        <v>94.9</v>
      </c>
      <c r="D43" s="11">
        <v>0</v>
      </c>
      <c r="E43" s="11">
        <v>0</v>
      </c>
      <c r="F43" s="11">
        <v>0</v>
      </c>
      <c r="G43" s="11">
        <v>0</v>
      </c>
      <c r="H43" s="11">
        <v>0.3</v>
      </c>
      <c r="I43" s="11">
        <v>0.7</v>
      </c>
      <c r="J43" s="11">
        <v>0</v>
      </c>
      <c r="K43" s="11">
        <v>0.8</v>
      </c>
      <c r="L43" s="11">
        <v>0</v>
      </c>
      <c r="M43" s="11">
        <v>0.4</v>
      </c>
      <c r="N43" s="11">
        <v>2.5</v>
      </c>
      <c r="O43" s="11">
        <v>0</v>
      </c>
      <c r="P43" s="11">
        <v>0.3</v>
      </c>
      <c r="Q43" s="11">
        <v>0.1</v>
      </c>
      <c r="R43" s="11">
        <v>0</v>
      </c>
      <c r="S43" s="11">
        <v>0</v>
      </c>
      <c r="T43" s="11">
        <v>1.48</v>
      </c>
      <c r="U43" s="11">
        <v>10.787000000000001</v>
      </c>
      <c r="V43" s="11">
        <v>456</v>
      </c>
      <c r="W43" s="11">
        <v>492</v>
      </c>
      <c r="X43" s="11">
        <v>1211</v>
      </c>
      <c r="Y43" s="11">
        <v>1852</v>
      </c>
      <c r="Z43" s="11">
        <v>0</v>
      </c>
      <c r="AA43" s="11">
        <v>20</v>
      </c>
      <c r="AB43" s="11">
        <v>9.4</v>
      </c>
      <c r="AC43" s="11">
        <v>10.1</v>
      </c>
      <c r="AD43" s="11">
        <v>34.799999999999997</v>
      </c>
      <c r="AE43" s="11">
        <v>45.7</v>
      </c>
      <c r="AF43" s="11">
        <v>0</v>
      </c>
    </row>
    <row r="44" spans="1:32" ht="12.75" x14ac:dyDescent="0.2">
      <c r="A44" s="11">
        <v>69</v>
      </c>
      <c r="B44" s="28">
        <v>1052.79</v>
      </c>
      <c r="C44" s="11">
        <v>49.7</v>
      </c>
      <c r="D44" s="11">
        <v>8.3000000000000007</v>
      </c>
      <c r="E44" s="11">
        <v>0</v>
      </c>
      <c r="F44" s="11">
        <v>1.6</v>
      </c>
      <c r="G44" s="11">
        <v>0</v>
      </c>
      <c r="H44" s="11">
        <v>1.3</v>
      </c>
      <c r="I44" s="11">
        <v>0.8</v>
      </c>
      <c r="J44" s="11">
        <v>0</v>
      </c>
      <c r="K44" s="11">
        <v>0</v>
      </c>
      <c r="L44" s="11">
        <v>1</v>
      </c>
      <c r="M44" s="11">
        <v>7</v>
      </c>
      <c r="N44" s="11">
        <v>16.7</v>
      </c>
      <c r="O44" s="11">
        <v>3.7</v>
      </c>
      <c r="P44" s="11">
        <v>9.9</v>
      </c>
      <c r="Q44" s="11">
        <v>0</v>
      </c>
      <c r="R44" s="11">
        <v>0</v>
      </c>
      <c r="S44" s="11">
        <v>0</v>
      </c>
      <c r="T44" s="11">
        <v>1.93</v>
      </c>
      <c r="U44" s="11">
        <v>11.3833</v>
      </c>
      <c r="V44" s="11">
        <v>6380</v>
      </c>
      <c r="W44" s="11">
        <v>10154</v>
      </c>
      <c r="X44" s="11">
        <v>4154</v>
      </c>
      <c r="Y44" s="11">
        <v>9895</v>
      </c>
      <c r="Z44" s="11">
        <v>0</v>
      </c>
      <c r="AA44" s="11">
        <v>35</v>
      </c>
      <c r="AB44" s="11">
        <v>18.600000000000001</v>
      </c>
      <c r="AC44" s="11">
        <v>29.7</v>
      </c>
      <c r="AD44" s="11">
        <v>17</v>
      </c>
      <c r="AE44" s="11">
        <v>34.700000000000003</v>
      </c>
      <c r="AF44" s="11">
        <v>0</v>
      </c>
    </row>
    <row r="45" spans="1:32" ht="12.75" x14ac:dyDescent="0.2">
      <c r="A45" s="11">
        <v>68</v>
      </c>
      <c r="B45" s="28">
        <v>1079.21</v>
      </c>
      <c r="C45" s="11">
        <v>75.099999999999994</v>
      </c>
      <c r="D45" s="11">
        <v>7.4</v>
      </c>
      <c r="E45" s="11">
        <v>0</v>
      </c>
      <c r="F45" s="11">
        <v>0.3</v>
      </c>
      <c r="G45" s="11">
        <v>0.6</v>
      </c>
      <c r="H45" s="11">
        <v>0.1</v>
      </c>
      <c r="I45" s="11">
        <v>0.2</v>
      </c>
      <c r="J45" s="11">
        <v>0</v>
      </c>
      <c r="K45" s="11">
        <v>0.2</v>
      </c>
      <c r="L45" s="11">
        <v>0.6</v>
      </c>
      <c r="M45" s="11">
        <v>5.4</v>
      </c>
      <c r="N45" s="11">
        <v>2.2999999999999998</v>
      </c>
      <c r="O45" s="11">
        <v>1.4</v>
      </c>
      <c r="P45" s="11">
        <v>5.9</v>
      </c>
      <c r="Q45" s="11">
        <v>0.4</v>
      </c>
      <c r="R45" s="11">
        <v>0</v>
      </c>
      <c r="S45" s="11">
        <v>0</v>
      </c>
      <c r="T45" s="11">
        <v>1.74</v>
      </c>
      <c r="U45" s="11">
        <v>10.860300000000001</v>
      </c>
      <c r="V45" s="11">
        <v>13897</v>
      </c>
      <c r="W45" s="11">
        <v>11783</v>
      </c>
      <c r="X45" s="11">
        <v>2642</v>
      </c>
      <c r="Y45" s="11">
        <v>7882</v>
      </c>
      <c r="Z45" s="11">
        <v>0</v>
      </c>
      <c r="AA45" s="11">
        <v>25</v>
      </c>
      <c r="AB45" s="11">
        <v>35.799999999999997</v>
      </c>
      <c r="AC45" s="11">
        <v>30.3</v>
      </c>
      <c r="AD45" s="11">
        <v>9.5</v>
      </c>
      <c r="AE45" s="11">
        <v>24.4</v>
      </c>
      <c r="AF45" s="11">
        <v>0</v>
      </c>
    </row>
    <row r="46" spans="1:32" ht="12.75" x14ac:dyDescent="0.2">
      <c r="A46" s="11">
        <v>67</v>
      </c>
      <c r="B46" s="28">
        <v>1088.47</v>
      </c>
      <c r="C46" s="11">
        <v>59.2</v>
      </c>
      <c r="D46" s="11">
        <v>7.5</v>
      </c>
      <c r="E46" s="11">
        <v>0</v>
      </c>
      <c r="F46" s="11">
        <v>1.1000000000000001</v>
      </c>
      <c r="G46" s="11">
        <v>0</v>
      </c>
      <c r="H46" s="11">
        <v>0.3</v>
      </c>
      <c r="I46" s="11">
        <v>1.9</v>
      </c>
      <c r="J46" s="11">
        <v>0.8</v>
      </c>
      <c r="K46" s="11">
        <v>4.3</v>
      </c>
      <c r="L46" s="11">
        <v>0</v>
      </c>
      <c r="M46" s="11">
        <v>10.4</v>
      </c>
      <c r="N46" s="11">
        <v>7.6</v>
      </c>
      <c r="O46" s="11">
        <v>1.6</v>
      </c>
      <c r="P46" s="11">
        <v>5.0999999999999996</v>
      </c>
      <c r="Q46" s="11">
        <v>0.2</v>
      </c>
      <c r="R46" s="11">
        <v>0</v>
      </c>
      <c r="S46" s="11">
        <v>0</v>
      </c>
      <c r="T46" s="11">
        <v>1.6</v>
      </c>
      <c r="U46" s="11">
        <v>11.1866</v>
      </c>
      <c r="V46" s="11">
        <v>5825</v>
      </c>
      <c r="W46" s="11">
        <v>5923</v>
      </c>
      <c r="X46" s="11">
        <v>4213</v>
      </c>
      <c r="Y46" s="11">
        <v>9353</v>
      </c>
      <c r="Z46" s="11">
        <v>0</v>
      </c>
      <c r="AA46" s="11">
        <v>30</v>
      </c>
      <c r="AB46" s="11">
        <v>20.2</v>
      </c>
      <c r="AC46" s="11">
        <v>20.5</v>
      </c>
      <c r="AD46" s="11">
        <v>20.399999999999999</v>
      </c>
      <c r="AE46" s="11">
        <v>38.9</v>
      </c>
      <c r="AF46" s="11">
        <v>0</v>
      </c>
    </row>
    <row r="47" spans="1:32" ht="12.75" x14ac:dyDescent="0.2">
      <c r="A47" s="11">
        <v>66</v>
      </c>
      <c r="B47" s="28">
        <v>1091.47</v>
      </c>
      <c r="C47" s="11">
        <v>68.900000000000006</v>
      </c>
      <c r="D47" s="11">
        <v>4.4000000000000004</v>
      </c>
      <c r="E47" s="11">
        <v>0</v>
      </c>
      <c r="F47" s="11">
        <v>0.3</v>
      </c>
      <c r="G47" s="11">
        <v>0</v>
      </c>
      <c r="H47" s="11">
        <v>2.6</v>
      </c>
      <c r="I47" s="11">
        <v>7.8</v>
      </c>
      <c r="J47" s="11">
        <v>1.2</v>
      </c>
      <c r="K47" s="11">
        <v>0.8</v>
      </c>
      <c r="L47" s="11">
        <v>0</v>
      </c>
      <c r="M47" s="11">
        <v>5.7</v>
      </c>
      <c r="N47" s="11">
        <v>5.6</v>
      </c>
      <c r="O47" s="11">
        <v>1.1000000000000001</v>
      </c>
      <c r="P47" s="11">
        <v>1.7</v>
      </c>
      <c r="Q47" s="11">
        <v>0.1</v>
      </c>
      <c r="R47" s="11">
        <v>0</v>
      </c>
      <c r="S47" s="11">
        <v>0</v>
      </c>
      <c r="T47" s="11">
        <v>1.5</v>
      </c>
      <c r="U47" s="11">
        <v>11.206300000000001</v>
      </c>
      <c r="V47" s="11">
        <v>5408</v>
      </c>
      <c r="W47" s="11">
        <v>4768</v>
      </c>
      <c r="X47" s="11">
        <v>2923</v>
      </c>
      <c r="Y47" s="11">
        <v>7203</v>
      </c>
      <c r="Z47" s="11">
        <v>0</v>
      </c>
      <c r="AA47" s="11">
        <v>35</v>
      </c>
      <c r="AB47" s="11">
        <v>23.6</v>
      </c>
      <c r="AC47" s="11">
        <v>20.8</v>
      </c>
      <c r="AD47" s="11">
        <v>17.899999999999999</v>
      </c>
      <c r="AE47" s="11">
        <v>37.700000000000003</v>
      </c>
      <c r="AF47" s="11">
        <v>0</v>
      </c>
    </row>
    <row r="48" spans="1:32" ht="12.75" x14ac:dyDescent="0.2">
      <c r="A48" s="11">
        <v>65</v>
      </c>
      <c r="B48" s="28">
        <v>1097.82</v>
      </c>
      <c r="C48" s="11">
        <v>56.6</v>
      </c>
      <c r="D48" s="11">
        <v>6.3</v>
      </c>
      <c r="E48" s="11">
        <v>0</v>
      </c>
      <c r="F48" s="11">
        <v>0.1</v>
      </c>
      <c r="G48" s="11">
        <v>0.2</v>
      </c>
      <c r="H48" s="11">
        <v>1</v>
      </c>
      <c r="I48" s="11">
        <v>0</v>
      </c>
      <c r="J48" s="11">
        <v>0.2</v>
      </c>
      <c r="K48" s="11">
        <v>0</v>
      </c>
      <c r="L48" s="11">
        <v>0</v>
      </c>
      <c r="M48" s="11">
        <v>9.8000000000000007</v>
      </c>
      <c r="N48" s="11">
        <v>14.4</v>
      </c>
      <c r="O48" s="11">
        <v>3</v>
      </c>
      <c r="P48" s="11">
        <v>8.4</v>
      </c>
      <c r="Q48" s="11">
        <v>0</v>
      </c>
      <c r="R48" s="11">
        <v>0</v>
      </c>
      <c r="S48" s="11">
        <v>0</v>
      </c>
      <c r="T48" s="11">
        <v>1.69</v>
      </c>
      <c r="U48" s="11">
        <v>11.089499999999999</v>
      </c>
      <c r="V48" s="11">
        <v>15035</v>
      </c>
      <c r="W48" s="11">
        <v>13062</v>
      </c>
      <c r="X48" s="11">
        <v>4438</v>
      </c>
      <c r="Y48" s="11">
        <v>7605</v>
      </c>
      <c r="Z48" s="11">
        <v>0</v>
      </c>
      <c r="AA48" s="11">
        <v>30</v>
      </c>
      <c r="AB48" s="11">
        <v>34.6</v>
      </c>
      <c r="AC48" s="11">
        <v>30.1</v>
      </c>
      <c r="AD48" s="11">
        <v>14.3</v>
      </c>
      <c r="AE48" s="11">
        <v>21</v>
      </c>
      <c r="AF48" s="11">
        <v>0</v>
      </c>
    </row>
    <row r="49" spans="1:32" ht="12.75" x14ac:dyDescent="0.2">
      <c r="A49" s="11">
        <v>64</v>
      </c>
      <c r="B49" s="28">
        <v>1100.81</v>
      </c>
      <c r="C49" s="11">
        <v>38.5</v>
      </c>
      <c r="D49" s="11">
        <v>11.1</v>
      </c>
      <c r="E49" s="11">
        <v>0</v>
      </c>
      <c r="F49" s="11">
        <v>0.2</v>
      </c>
      <c r="G49" s="11">
        <v>0</v>
      </c>
      <c r="H49" s="11">
        <v>0</v>
      </c>
      <c r="I49" s="11">
        <v>0.5</v>
      </c>
      <c r="J49" s="11">
        <v>0.4</v>
      </c>
      <c r="K49" s="11">
        <v>0</v>
      </c>
      <c r="L49" s="11">
        <v>1.5</v>
      </c>
      <c r="M49" s="11">
        <v>13.4</v>
      </c>
      <c r="N49" s="11">
        <v>15.5</v>
      </c>
      <c r="O49" s="11">
        <v>6.1</v>
      </c>
      <c r="P49" s="11">
        <v>12.7</v>
      </c>
      <c r="Q49" s="11">
        <v>0.1</v>
      </c>
      <c r="R49" s="11">
        <v>0</v>
      </c>
      <c r="S49" s="11">
        <v>0</v>
      </c>
      <c r="T49" s="11">
        <v>1.87</v>
      </c>
      <c r="U49" s="11">
        <v>11.8515</v>
      </c>
      <c r="V49" s="11">
        <v>6771</v>
      </c>
      <c r="W49" s="11">
        <v>4802</v>
      </c>
      <c r="X49" s="11">
        <v>2503</v>
      </c>
      <c r="Y49" s="11">
        <v>4261</v>
      </c>
      <c r="Z49" s="11">
        <v>0</v>
      </c>
      <c r="AA49" s="11">
        <v>50</v>
      </c>
      <c r="AB49" s="11">
        <v>33.5</v>
      </c>
      <c r="AC49" s="11">
        <v>23.8</v>
      </c>
      <c r="AD49" s="11">
        <v>17.399999999999999</v>
      </c>
      <c r="AE49" s="11">
        <v>25.3</v>
      </c>
      <c r="AF49" s="11">
        <v>0</v>
      </c>
    </row>
    <row r="50" spans="1:32" ht="12.75" x14ac:dyDescent="0.2">
      <c r="A50" s="11">
        <v>63</v>
      </c>
      <c r="B50" s="28">
        <v>1108.1500000000001</v>
      </c>
      <c r="C50" s="11">
        <v>90.7</v>
      </c>
      <c r="D50" s="11">
        <v>0</v>
      </c>
      <c r="E50" s="11">
        <v>0</v>
      </c>
      <c r="F50" s="11">
        <v>0.4</v>
      </c>
      <c r="G50" s="11">
        <v>0</v>
      </c>
      <c r="H50" s="11">
        <v>2.1</v>
      </c>
      <c r="I50" s="11">
        <v>2.8</v>
      </c>
      <c r="J50" s="11">
        <v>0</v>
      </c>
      <c r="K50" s="11">
        <v>0.5</v>
      </c>
      <c r="L50" s="11">
        <v>0</v>
      </c>
      <c r="M50" s="11">
        <v>2.7</v>
      </c>
      <c r="N50" s="11">
        <v>0</v>
      </c>
      <c r="O50" s="11">
        <v>0</v>
      </c>
      <c r="P50" s="11">
        <v>0.7</v>
      </c>
      <c r="Q50" s="11">
        <v>0.1</v>
      </c>
      <c r="R50" s="11">
        <v>0</v>
      </c>
      <c r="S50" s="11">
        <v>0</v>
      </c>
      <c r="T50" s="11">
        <v>1.67</v>
      </c>
      <c r="U50" s="11">
        <v>10.7761</v>
      </c>
      <c r="V50" s="11">
        <v>1139</v>
      </c>
      <c r="W50" s="11">
        <v>426</v>
      </c>
      <c r="X50" s="11">
        <v>827</v>
      </c>
      <c r="Y50" s="11">
        <v>1742</v>
      </c>
      <c r="Z50" s="11">
        <v>0</v>
      </c>
      <c r="AA50" s="11">
        <v>20</v>
      </c>
      <c r="AB50" s="11">
        <v>23.7</v>
      </c>
      <c r="AC50" s="11">
        <v>8.9</v>
      </c>
      <c r="AD50" s="11">
        <v>24.1</v>
      </c>
      <c r="AE50" s="11">
        <v>43.4</v>
      </c>
      <c r="AF50" s="11">
        <v>0</v>
      </c>
    </row>
    <row r="51" spans="1:32" ht="12.75" x14ac:dyDescent="0.2">
      <c r="A51" s="11">
        <v>87</v>
      </c>
      <c r="B51" s="28">
        <v>1113.0999999999999</v>
      </c>
      <c r="C51" s="11">
        <v>91.5</v>
      </c>
      <c r="D51" s="11">
        <v>0.1</v>
      </c>
      <c r="E51" s="11">
        <v>0</v>
      </c>
      <c r="F51" s="11">
        <v>0.4</v>
      </c>
      <c r="G51" s="11">
        <v>0</v>
      </c>
      <c r="H51" s="11">
        <v>0.3</v>
      </c>
      <c r="I51" s="11">
        <v>0</v>
      </c>
      <c r="J51" s="11">
        <v>0</v>
      </c>
      <c r="K51" s="11">
        <v>0.6</v>
      </c>
      <c r="L51" s="11">
        <v>0</v>
      </c>
      <c r="M51" s="11">
        <v>0</v>
      </c>
      <c r="N51" s="11">
        <v>5.7</v>
      </c>
      <c r="O51" s="11">
        <v>0.3</v>
      </c>
      <c r="P51" s="11">
        <v>1</v>
      </c>
      <c r="Q51" s="11">
        <v>0</v>
      </c>
      <c r="R51" s="11">
        <v>0</v>
      </c>
      <c r="S51" s="11">
        <v>0</v>
      </c>
      <c r="T51" s="11">
        <v>1.45</v>
      </c>
      <c r="U51" s="11">
        <v>10.799300000000001</v>
      </c>
      <c r="V51" s="11">
        <v>3933</v>
      </c>
      <c r="W51" s="11">
        <v>1420</v>
      </c>
      <c r="X51" s="11">
        <v>1897</v>
      </c>
      <c r="Y51" s="11">
        <v>3949</v>
      </c>
      <c r="Z51" s="11">
        <v>0</v>
      </c>
      <c r="AA51" s="11">
        <v>20</v>
      </c>
      <c r="AB51" s="11">
        <v>30.9</v>
      </c>
      <c r="AC51" s="11">
        <v>11.1</v>
      </c>
      <c r="AD51" s="11">
        <v>20.8</v>
      </c>
      <c r="AE51" s="11">
        <v>37.200000000000003</v>
      </c>
      <c r="AF51" s="11">
        <v>0</v>
      </c>
    </row>
    <row r="52" spans="1:32" ht="12.75" x14ac:dyDescent="0.2">
      <c r="A52" s="11">
        <v>62</v>
      </c>
      <c r="B52" s="28">
        <v>1113.29</v>
      </c>
      <c r="C52" s="11">
        <v>83.1</v>
      </c>
      <c r="D52" s="11">
        <v>3</v>
      </c>
      <c r="E52" s="11">
        <v>0</v>
      </c>
      <c r="F52" s="11">
        <v>0.1</v>
      </c>
      <c r="G52" s="11">
        <v>0</v>
      </c>
      <c r="H52" s="11">
        <v>0.1</v>
      </c>
      <c r="I52" s="11">
        <v>0.6</v>
      </c>
      <c r="J52" s="11">
        <v>0.6</v>
      </c>
      <c r="K52" s="11">
        <v>0.4</v>
      </c>
      <c r="L52" s="11">
        <v>0</v>
      </c>
      <c r="M52" s="11">
        <v>3.6</v>
      </c>
      <c r="N52" s="11">
        <v>6.3</v>
      </c>
      <c r="O52" s="11">
        <v>0.4</v>
      </c>
      <c r="P52" s="11">
        <v>1.8</v>
      </c>
      <c r="Q52" s="11">
        <v>0.1</v>
      </c>
      <c r="R52" s="11">
        <v>0</v>
      </c>
      <c r="S52" s="11">
        <v>0</v>
      </c>
      <c r="T52" s="11">
        <v>1.6</v>
      </c>
      <c r="U52" s="11">
        <v>11.013400000000001</v>
      </c>
      <c r="V52" s="11">
        <v>7007</v>
      </c>
      <c r="W52" s="11">
        <v>4297</v>
      </c>
      <c r="X52" s="11">
        <v>4365</v>
      </c>
      <c r="Y52" s="11">
        <v>8832</v>
      </c>
      <c r="Z52" s="11">
        <v>0</v>
      </c>
      <c r="AA52" s="11">
        <v>30</v>
      </c>
      <c r="AB52" s="11">
        <v>25</v>
      </c>
      <c r="AC52" s="11">
        <v>15.3</v>
      </c>
      <c r="AD52" s="11">
        <v>21.8</v>
      </c>
      <c r="AE52" s="11">
        <v>37.799999999999997</v>
      </c>
      <c r="AF52" s="11">
        <v>0</v>
      </c>
    </row>
    <row r="53" spans="1:32" ht="12.75" x14ac:dyDescent="0.2">
      <c r="A53" s="11">
        <v>61</v>
      </c>
      <c r="B53" s="28">
        <v>1114.82</v>
      </c>
      <c r="C53" s="11">
        <v>92.1</v>
      </c>
      <c r="D53" s="11">
        <v>1.9</v>
      </c>
      <c r="E53" s="11">
        <v>0</v>
      </c>
      <c r="F53" s="11">
        <v>0</v>
      </c>
      <c r="G53" s="11">
        <v>0</v>
      </c>
      <c r="H53" s="11">
        <v>0</v>
      </c>
      <c r="I53" s="11">
        <v>0.2</v>
      </c>
      <c r="J53" s="11">
        <v>0.5</v>
      </c>
      <c r="K53" s="11">
        <v>0.3</v>
      </c>
      <c r="L53" s="11">
        <v>0</v>
      </c>
      <c r="M53" s="11">
        <v>1.1000000000000001</v>
      </c>
      <c r="N53" s="11">
        <v>3.4</v>
      </c>
      <c r="O53" s="11">
        <v>0</v>
      </c>
      <c r="P53" s="11">
        <v>0.4</v>
      </c>
      <c r="Q53" s="11">
        <v>0</v>
      </c>
      <c r="R53" s="11">
        <v>0</v>
      </c>
      <c r="S53" s="11">
        <v>0</v>
      </c>
      <c r="T53" s="11">
        <v>1.5</v>
      </c>
      <c r="U53" s="11">
        <v>10.9847</v>
      </c>
      <c r="V53" s="11">
        <v>731</v>
      </c>
      <c r="W53" s="11">
        <v>906</v>
      </c>
      <c r="X53" s="11">
        <v>1812</v>
      </c>
      <c r="Y53" s="11">
        <v>5008</v>
      </c>
      <c r="Z53" s="11">
        <v>0</v>
      </c>
      <c r="AA53" s="11">
        <v>25</v>
      </c>
      <c r="AB53" s="11">
        <v>7.2</v>
      </c>
      <c r="AC53" s="11">
        <v>8.9</v>
      </c>
      <c r="AD53" s="11">
        <v>24.9</v>
      </c>
      <c r="AE53" s="11">
        <v>59</v>
      </c>
      <c r="AF53" s="11">
        <v>0</v>
      </c>
    </row>
    <row r="54" spans="1:32" ht="12.75" x14ac:dyDescent="0.2">
      <c r="A54" s="11">
        <v>60</v>
      </c>
      <c r="B54" s="28">
        <v>1118.1300000000001</v>
      </c>
      <c r="C54" s="11">
        <v>90.2</v>
      </c>
      <c r="D54" s="11">
        <v>2.7</v>
      </c>
      <c r="E54" s="11">
        <v>0</v>
      </c>
      <c r="F54" s="11">
        <v>0.2</v>
      </c>
      <c r="G54" s="11">
        <v>0</v>
      </c>
      <c r="H54" s="11">
        <v>0</v>
      </c>
      <c r="I54" s="11">
        <v>0.3</v>
      </c>
      <c r="J54" s="11">
        <v>0.8</v>
      </c>
      <c r="K54" s="11">
        <v>0.2</v>
      </c>
      <c r="L54" s="11">
        <v>0</v>
      </c>
      <c r="M54" s="11">
        <v>0</v>
      </c>
      <c r="N54" s="11">
        <v>5.2</v>
      </c>
      <c r="O54" s="11">
        <v>0</v>
      </c>
      <c r="P54" s="11">
        <v>0.4</v>
      </c>
      <c r="Q54" s="11">
        <v>0</v>
      </c>
      <c r="R54" s="11">
        <v>0</v>
      </c>
      <c r="S54" s="11">
        <v>0</v>
      </c>
      <c r="T54" s="11">
        <v>1.57</v>
      </c>
      <c r="U54" s="11">
        <v>10.931100000000001</v>
      </c>
      <c r="V54" s="11">
        <v>709</v>
      </c>
      <c r="W54" s="11">
        <v>641</v>
      </c>
      <c r="X54" s="11">
        <v>2674</v>
      </c>
      <c r="Y54" s="11">
        <v>5117</v>
      </c>
      <c r="Z54" s="11">
        <v>0</v>
      </c>
      <c r="AA54" s="11">
        <v>25</v>
      </c>
      <c r="AB54" s="11">
        <v>6.3</v>
      </c>
      <c r="AC54" s="11">
        <v>5.7</v>
      </c>
      <c r="AD54" s="11">
        <v>33.299999999999997</v>
      </c>
      <c r="AE54" s="11">
        <v>54.7</v>
      </c>
      <c r="AF54" s="11">
        <v>0</v>
      </c>
    </row>
    <row r="55" spans="1:32" ht="12.75" x14ac:dyDescent="0.2">
      <c r="A55" s="11">
        <v>59</v>
      </c>
      <c r="B55" s="28">
        <v>1122.8699999999999</v>
      </c>
      <c r="C55" s="11">
        <v>61.9</v>
      </c>
      <c r="D55" s="11">
        <v>8</v>
      </c>
      <c r="E55" s="11">
        <v>0</v>
      </c>
      <c r="F55" s="11">
        <v>1.8</v>
      </c>
      <c r="G55" s="11">
        <v>0</v>
      </c>
      <c r="H55" s="11">
        <v>0.1</v>
      </c>
      <c r="I55" s="11">
        <v>1.3</v>
      </c>
      <c r="J55" s="11">
        <v>2</v>
      </c>
      <c r="K55" s="11">
        <v>0</v>
      </c>
      <c r="L55" s="11">
        <v>0</v>
      </c>
      <c r="M55" s="11">
        <v>7.1</v>
      </c>
      <c r="N55" s="11">
        <v>13.4</v>
      </c>
      <c r="O55" s="11">
        <v>0.8</v>
      </c>
      <c r="P55" s="11">
        <v>3.6</v>
      </c>
      <c r="Q55" s="11">
        <v>0</v>
      </c>
      <c r="R55" s="11">
        <v>0</v>
      </c>
      <c r="S55" s="11">
        <v>0</v>
      </c>
      <c r="T55" s="11">
        <v>1.53</v>
      </c>
      <c r="U55" s="11">
        <v>11.4107</v>
      </c>
      <c r="V55" s="11">
        <v>5931</v>
      </c>
      <c r="W55" s="11">
        <v>2829</v>
      </c>
      <c r="X55" s="11">
        <v>8076</v>
      </c>
      <c r="Y55" s="11">
        <v>12759</v>
      </c>
      <c r="Z55" s="11">
        <v>0</v>
      </c>
      <c r="AA55" s="11">
        <v>40</v>
      </c>
      <c r="AB55" s="11">
        <v>16.8</v>
      </c>
      <c r="AC55" s="11">
        <v>8</v>
      </c>
      <c r="AD55" s="11">
        <v>32</v>
      </c>
      <c r="AE55" s="11">
        <v>43.3</v>
      </c>
      <c r="AF55" s="11">
        <v>0</v>
      </c>
    </row>
    <row r="56" spans="1:32" ht="12.75" x14ac:dyDescent="0.2">
      <c r="A56" s="11">
        <v>58</v>
      </c>
      <c r="B56" s="28">
        <v>1126.69</v>
      </c>
      <c r="C56" s="11">
        <v>60.1</v>
      </c>
      <c r="D56" s="11">
        <v>6.3</v>
      </c>
      <c r="E56" s="11">
        <v>0</v>
      </c>
      <c r="F56" s="11">
        <v>2.7</v>
      </c>
      <c r="G56" s="11">
        <v>0</v>
      </c>
      <c r="H56" s="11">
        <v>0.5</v>
      </c>
      <c r="I56" s="11">
        <v>0.3</v>
      </c>
      <c r="J56" s="11">
        <v>1.6</v>
      </c>
      <c r="K56" s="11">
        <v>0</v>
      </c>
      <c r="L56" s="11">
        <v>0.2</v>
      </c>
      <c r="M56" s="11">
        <v>11.8</v>
      </c>
      <c r="N56" s="11">
        <v>11.9</v>
      </c>
      <c r="O56" s="11">
        <v>1.3</v>
      </c>
      <c r="P56" s="11">
        <v>3.2</v>
      </c>
      <c r="Q56" s="11">
        <v>0</v>
      </c>
      <c r="R56" s="11">
        <v>0</v>
      </c>
      <c r="S56" s="11">
        <v>0</v>
      </c>
      <c r="T56" s="11">
        <v>1.58</v>
      </c>
      <c r="U56" s="11">
        <v>11.3232</v>
      </c>
      <c r="V56" s="11">
        <v>6364</v>
      </c>
      <c r="W56" s="11">
        <v>4054</v>
      </c>
      <c r="X56" s="11">
        <v>7175</v>
      </c>
      <c r="Y56" s="11">
        <v>12446</v>
      </c>
      <c r="Z56" s="11">
        <v>0</v>
      </c>
      <c r="AA56" s="11">
        <v>35</v>
      </c>
      <c r="AB56" s="11">
        <v>18</v>
      </c>
      <c r="AC56" s="11">
        <v>11.5</v>
      </c>
      <c r="AD56" s="11">
        <v>28.4</v>
      </c>
      <c r="AE56" s="11">
        <v>42.2</v>
      </c>
      <c r="AF56" s="11">
        <v>0</v>
      </c>
    </row>
    <row r="57" spans="1:32" ht="12.75" x14ac:dyDescent="0.2">
      <c r="A57" s="11">
        <v>57</v>
      </c>
      <c r="B57" s="28">
        <v>1130.52</v>
      </c>
      <c r="C57" s="11">
        <v>24.3</v>
      </c>
      <c r="D57" s="11">
        <v>7.6</v>
      </c>
      <c r="E57" s="11">
        <v>0</v>
      </c>
      <c r="F57" s="11">
        <v>5.6</v>
      </c>
      <c r="G57" s="11">
        <v>0.8</v>
      </c>
      <c r="H57" s="11">
        <v>0.2</v>
      </c>
      <c r="I57" s="11">
        <v>0</v>
      </c>
      <c r="J57" s="11">
        <v>2.7</v>
      </c>
      <c r="K57" s="11">
        <v>0</v>
      </c>
      <c r="L57" s="11">
        <v>0</v>
      </c>
      <c r="M57" s="11">
        <v>16.7</v>
      </c>
      <c r="N57" s="11">
        <v>30.1</v>
      </c>
      <c r="O57" s="11">
        <v>4.9000000000000004</v>
      </c>
      <c r="P57" s="11">
        <v>7.2</v>
      </c>
      <c r="Q57" s="11">
        <v>0</v>
      </c>
      <c r="R57" s="11">
        <v>0</v>
      </c>
      <c r="S57" s="11">
        <v>0</v>
      </c>
      <c r="T57" s="11">
        <v>1.58</v>
      </c>
      <c r="U57" s="11">
        <v>11.6531</v>
      </c>
      <c r="V57" s="11">
        <v>1241</v>
      </c>
      <c r="W57" s="11">
        <v>3154</v>
      </c>
      <c r="X57" s="11">
        <v>1883</v>
      </c>
      <c r="Y57" s="11">
        <v>5184</v>
      </c>
      <c r="Z57" s="11">
        <v>0</v>
      </c>
      <c r="AA57" s="11">
        <v>45</v>
      </c>
      <c r="AB57" s="11">
        <v>9.4</v>
      </c>
      <c r="AC57" s="11">
        <v>23.8</v>
      </c>
      <c r="AD57" s="11">
        <v>19.899999999999999</v>
      </c>
      <c r="AE57" s="11">
        <v>46.9</v>
      </c>
      <c r="AF57" s="11">
        <v>0</v>
      </c>
    </row>
    <row r="58" spans="1:32" ht="12.75" x14ac:dyDescent="0.2">
      <c r="A58" s="11">
        <v>56</v>
      </c>
      <c r="B58" s="28">
        <v>1134.33</v>
      </c>
      <c r="C58" s="11">
        <v>30.3</v>
      </c>
      <c r="D58" s="11">
        <v>4.2</v>
      </c>
      <c r="E58" s="11">
        <v>5.4</v>
      </c>
      <c r="F58" s="11">
        <v>2.8</v>
      </c>
      <c r="G58" s="11">
        <v>0</v>
      </c>
      <c r="H58" s="11">
        <v>5.3</v>
      </c>
      <c r="I58" s="11">
        <v>19.7</v>
      </c>
      <c r="J58" s="11">
        <v>2.8</v>
      </c>
      <c r="K58" s="11">
        <v>1.5</v>
      </c>
      <c r="L58" s="11">
        <v>0</v>
      </c>
      <c r="M58" s="11">
        <v>8.1999999999999993</v>
      </c>
      <c r="N58" s="11">
        <v>15.6</v>
      </c>
      <c r="O58" s="11">
        <v>1.1000000000000001</v>
      </c>
      <c r="P58" s="11">
        <v>3.1</v>
      </c>
      <c r="Q58" s="11">
        <v>0</v>
      </c>
      <c r="R58" s="11">
        <v>0</v>
      </c>
      <c r="S58" s="11">
        <v>0</v>
      </c>
      <c r="T58" s="11">
        <v>1.54</v>
      </c>
      <c r="U58" s="11">
        <v>11.4321</v>
      </c>
      <c r="V58" s="11">
        <v>1094</v>
      </c>
      <c r="W58" s="11">
        <v>1849</v>
      </c>
      <c r="X58" s="11">
        <v>3511</v>
      </c>
      <c r="Y58" s="11">
        <v>7704</v>
      </c>
      <c r="Z58" s="11">
        <v>0</v>
      </c>
      <c r="AA58" s="11">
        <v>40</v>
      </c>
      <c r="AB58" s="11">
        <v>6.4</v>
      </c>
      <c r="AC58" s="11">
        <v>10.8</v>
      </c>
      <c r="AD58" s="11">
        <v>28.7</v>
      </c>
      <c r="AE58" s="11">
        <v>54.1</v>
      </c>
      <c r="AF58" s="11">
        <v>0</v>
      </c>
    </row>
    <row r="59" spans="1:32" ht="12.75" x14ac:dyDescent="0.2">
      <c r="A59" s="11">
        <v>55</v>
      </c>
      <c r="B59" s="28">
        <v>1136.71</v>
      </c>
      <c r="C59" s="11">
        <v>22.7</v>
      </c>
      <c r="D59" s="11">
        <v>5.4</v>
      </c>
      <c r="E59" s="11">
        <v>0.8</v>
      </c>
      <c r="F59" s="11">
        <v>4.5</v>
      </c>
      <c r="G59" s="11">
        <v>0</v>
      </c>
      <c r="H59" s="11">
        <v>0.7</v>
      </c>
      <c r="I59" s="11">
        <v>0</v>
      </c>
      <c r="J59" s="11">
        <v>2.6</v>
      </c>
      <c r="K59" s="11">
        <v>0</v>
      </c>
      <c r="L59" s="11">
        <v>0.4</v>
      </c>
      <c r="M59" s="11">
        <v>23.8</v>
      </c>
      <c r="N59" s="11">
        <v>30.8</v>
      </c>
      <c r="O59" s="11">
        <v>2.2000000000000002</v>
      </c>
      <c r="P59" s="11">
        <v>5.4</v>
      </c>
      <c r="Q59" s="11">
        <v>0.5</v>
      </c>
      <c r="R59" s="11">
        <v>0</v>
      </c>
      <c r="S59" s="11">
        <v>0</v>
      </c>
      <c r="T59" s="11">
        <v>1.58</v>
      </c>
      <c r="U59" s="11">
        <v>11.5715</v>
      </c>
      <c r="V59" s="11">
        <v>1188</v>
      </c>
      <c r="W59" s="11">
        <v>1869</v>
      </c>
      <c r="X59" s="11">
        <v>4001</v>
      </c>
      <c r="Y59" s="11">
        <v>8481</v>
      </c>
      <c r="Z59" s="11">
        <v>0</v>
      </c>
      <c r="AA59" s="11">
        <v>40</v>
      </c>
      <c r="AB59" s="11">
        <v>6.3</v>
      </c>
      <c r="AC59" s="11">
        <v>9.9</v>
      </c>
      <c r="AD59" s="11">
        <v>29.7</v>
      </c>
      <c r="AE59" s="11">
        <v>54</v>
      </c>
      <c r="AF59" s="11">
        <v>0</v>
      </c>
    </row>
    <row r="60" spans="1:32" ht="12.75" x14ac:dyDescent="0.2">
      <c r="A60" s="11">
        <v>54</v>
      </c>
      <c r="B60" s="28">
        <v>1141.32</v>
      </c>
      <c r="C60" s="11">
        <v>22.9</v>
      </c>
      <c r="D60" s="11">
        <v>8.3000000000000007</v>
      </c>
      <c r="E60" s="11">
        <v>0</v>
      </c>
      <c r="F60" s="11">
        <v>3.8</v>
      </c>
      <c r="G60" s="11">
        <v>0</v>
      </c>
      <c r="H60" s="11">
        <v>0.5</v>
      </c>
      <c r="I60" s="11">
        <v>0</v>
      </c>
      <c r="J60" s="11">
        <v>4.0999999999999996</v>
      </c>
      <c r="K60" s="11">
        <v>0</v>
      </c>
      <c r="L60" s="11">
        <v>0.7</v>
      </c>
      <c r="M60" s="11">
        <v>16.7</v>
      </c>
      <c r="N60" s="11">
        <v>33.299999999999997</v>
      </c>
      <c r="O60" s="11">
        <v>3.5</v>
      </c>
      <c r="P60" s="11">
        <v>6.3</v>
      </c>
      <c r="Q60" s="11">
        <v>0</v>
      </c>
      <c r="R60" s="11">
        <v>0</v>
      </c>
      <c r="S60" s="11">
        <v>0</v>
      </c>
      <c r="T60" s="11">
        <v>1.64</v>
      </c>
      <c r="U60" s="11">
        <v>11.8789</v>
      </c>
      <c r="V60" s="11">
        <v>1167</v>
      </c>
      <c r="W60" s="11">
        <v>2749</v>
      </c>
      <c r="X60" s="11">
        <v>2261</v>
      </c>
      <c r="Y60" s="11">
        <v>8832</v>
      </c>
      <c r="Z60" s="11">
        <v>0</v>
      </c>
      <c r="AA60" s="11">
        <v>50</v>
      </c>
      <c r="AB60" s="11">
        <v>6.6</v>
      </c>
      <c r="AC60" s="11">
        <v>15.5</v>
      </c>
      <c r="AD60" s="11">
        <v>17.899999999999999</v>
      </c>
      <c r="AE60" s="11">
        <v>59.9</v>
      </c>
      <c r="AF60" s="11">
        <v>0</v>
      </c>
    </row>
    <row r="61" spans="1:32" ht="12.75" x14ac:dyDescent="0.2">
      <c r="A61" s="11">
        <v>53</v>
      </c>
      <c r="B61" s="28">
        <v>1145.57</v>
      </c>
      <c r="C61" s="11">
        <v>36.299999999999997</v>
      </c>
      <c r="D61" s="11">
        <v>9</v>
      </c>
      <c r="E61" s="11">
        <v>0</v>
      </c>
      <c r="F61" s="11">
        <v>3.4</v>
      </c>
      <c r="G61" s="11">
        <v>0</v>
      </c>
      <c r="H61" s="11">
        <v>7.6</v>
      </c>
      <c r="I61" s="11">
        <v>0</v>
      </c>
      <c r="J61" s="11">
        <v>2.1</v>
      </c>
      <c r="K61" s="11">
        <v>0</v>
      </c>
      <c r="L61" s="11">
        <v>0.5</v>
      </c>
      <c r="M61" s="11">
        <v>9.3000000000000007</v>
      </c>
      <c r="N61" s="11">
        <v>27</v>
      </c>
      <c r="O61" s="11">
        <v>1.2</v>
      </c>
      <c r="P61" s="11">
        <v>3.6</v>
      </c>
      <c r="Q61" s="11">
        <v>0</v>
      </c>
      <c r="R61" s="11">
        <v>0</v>
      </c>
      <c r="S61" s="11">
        <v>0</v>
      </c>
      <c r="T61" s="11">
        <v>1.59</v>
      </c>
      <c r="U61" s="11">
        <v>11.597099999999999</v>
      </c>
      <c r="V61" s="11">
        <v>1324</v>
      </c>
      <c r="W61" s="11">
        <v>2721</v>
      </c>
      <c r="X61" s="11">
        <v>4075</v>
      </c>
      <c r="Y61" s="11">
        <v>12437</v>
      </c>
      <c r="Z61" s="11">
        <v>0</v>
      </c>
      <c r="AA61" s="11">
        <v>40</v>
      </c>
      <c r="AB61" s="11">
        <v>5.4</v>
      </c>
      <c r="AC61" s="11">
        <v>11</v>
      </c>
      <c r="AD61" s="11">
        <v>23.1</v>
      </c>
      <c r="AE61" s="11">
        <v>60.5</v>
      </c>
      <c r="AF61" s="11">
        <v>0</v>
      </c>
    </row>
    <row r="62" spans="1:32" ht="12.75" x14ac:dyDescent="0.2">
      <c r="A62" s="11">
        <v>52</v>
      </c>
      <c r="B62" s="28">
        <v>1147.45</v>
      </c>
      <c r="C62" s="11">
        <v>29.2</v>
      </c>
      <c r="D62" s="11">
        <v>4.9000000000000004</v>
      </c>
      <c r="E62" s="11">
        <v>0</v>
      </c>
      <c r="F62" s="11">
        <v>15.1</v>
      </c>
      <c r="G62" s="11">
        <v>0</v>
      </c>
      <c r="H62" s="11">
        <v>4.7</v>
      </c>
      <c r="I62" s="11">
        <v>1.6</v>
      </c>
      <c r="J62" s="11">
        <v>2.1</v>
      </c>
      <c r="K62" s="11">
        <v>2</v>
      </c>
      <c r="L62" s="11">
        <v>0.7</v>
      </c>
      <c r="M62" s="11">
        <v>10.4</v>
      </c>
      <c r="N62" s="11">
        <v>24.2</v>
      </c>
      <c r="O62" s="11">
        <v>0.6</v>
      </c>
      <c r="P62" s="11">
        <v>4.5</v>
      </c>
      <c r="Q62" s="11">
        <v>0</v>
      </c>
      <c r="R62" s="11">
        <v>0</v>
      </c>
      <c r="S62" s="11">
        <v>0</v>
      </c>
      <c r="T62" s="11">
        <v>1.42</v>
      </c>
      <c r="U62" s="11">
        <v>11.8034</v>
      </c>
      <c r="V62" s="11">
        <v>1201</v>
      </c>
      <c r="W62" s="11">
        <v>2774</v>
      </c>
      <c r="X62" s="11">
        <v>4718</v>
      </c>
      <c r="Y62" s="11">
        <v>12820</v>
      </c>
      <c r="Z62" s="11">
        <v>0</v>
      </c>
      <c r="AA62" s="11">
        <v>50</v>
      </c>
      <c r="AB62" s="11">
        <v>4.5999999999999996</v>
      </c>
      <c r="AC62" s="11">
        <v>10.7</v>
      </c>
      <c r="AD62" s="11">
        <v>25.4</v>
      </c>
      <c r="AE62" s="11">
        <v>59.3</v>
      </c>
      <c r="AF62" s="11">
        <v>0</v>
      </c>
    </row>
    <row r="63" spans="1:32" ht="12.75" x14ac:dyDescent="0.2">
      <c r="A63" s="11">
        <v>51</v>
      </c>
      <c r="B63" s="28">
        <v>1151.42</v>
      </c>
      <c r="C63" s="11">
        <v>44.3</v>
      </c>
      <c r="D63" s="11">
        <v>7.8</v>
      </c>
      <c r="E63" s="11">
        <v>0</v>
      </c>
      <c r="F63" s="11">
        <v>0.8</v>
      </c>
      <c r="G63" s="11">
        <v>0</v>
      </c>
      <c r="H63" s="11">
        <v>3.6</v>
      </c>
      <c r="I63" s="11">
        <v>10.8</v>
      </c>
      <c r="J63" s="11">
        <v>1.3</v>
      </c>
      <c r="K63" s="11">
        <v>1.9</v>
      </c>
      <c r="L63" s="11">
        <v>0</v>
      </c>
      <c r="M63" s="11">
        <v>9.4</v>
      </c>
      <c r="N63" s="11">
        <v>17.8</v>
      </c>
      <c r="O63" s="11">
        <v>0.6</v>
      </c>
      <c r="P63" s="11">
        <v>1.9</v>
      </c>
      <c r="Q63" s="11">
        <v>0</v>
      </c>
      <c r="R63" s="11">
        <v>0</v>
      </c>
      <c r="S63" s="11">
        <v>0</v>
      </c>
      <c r="T63" s="11">
        <v>1.47</v>
      </c>
      <c r="U63" s="11">
        <v>11.4032</v>
      </c>
      <c r="V63" s="11">
        <v>1272</v>
      </c>
      <c r="W63" s="11">
        <v>1843</v>
      </c>
      <c r="X63" s="11">
        <v>5124</v>
      </c>
      <c r="Y63" s="11">
        <v>11536</v>
      </c>
      <c r="Z63" s="11">
        <v>0</v>
      </c>
      <c r="AA63" s="11">
        <v>40</v>
      </c>
      <c r="AB63" s="11">
        <v>5.3</v>
      </c>
      <c r="AC63" s="11">
        <v>7.6</v>
      </c>
      <c r="AD63" s="11">
        <v>29.7</v>
      </c>
      <c r="AE63" s="11">
        <v>57.4</v>
      </c>
      <c r="AF63" s="11">
        <v>0</v>
      </c>
    </row>
    <row r="64" spans="1:32" ht="12.75" x14ac:dyDescent="0.2">
      <c r="A64" s="11">
        <v>50</v>
      </c>
      <c r="B64" s="28">
        <v>1156.4000000000001</v>
      </c>
      <c r="C64" s="11">
        <v>29.2</v>
      </c>
      <c r="D64" s="11">
        <v>5.4</v>
      </c>
      <c r="E64" s="11">
        <v>6.6</v>
      </c>
      <c r="F64" s="11">
        <v>3.2</v>
      </c>
      <c r="G64" s="11">
        <v>0</v>
      </c>
      <c r="H64" s="11">
        <v>4.3</v>
      </c>
      <c r="I64" s="11">
        <v>0</v>
      </c>
      <c r="J64" s="11">
        <v>2.6</v>
      </c>
      <c r="K64" s="11">
        <v>2.5</v>
      </c>
      <c r="L64" s="11">
        <v>0.6</v>
      </c>
      <c r="M64" s="11">
        <v>13.2</v>
      </c>
      <c r="N64" s="11">
        <v>25.7</v>
      </c>
      <c r="O64" s="11">
        <v>2.2000000000000002</v>
      </c>
      <c r="P64" s="11">
        <v>4.4000000000000004</v>
      </c>
      <c r="Q64" s="11">
        <v>0</v>
      </c>
      <c r="R64" s="11">
        <v>0</v>
      </c>
      <c r="S64" s="11">
        <v>0</v>
      </c>
      <c r="T64" s="11">
        <v>1.56</v>
      </c>
      <c r="U64" s="11">
        <v>11.6938</v>
      </c>
      <c r="V64" s="11">
        <v>2236</v>
      </c>
      <c r="W64" s="11">
        <v>3136</v>
      </c>
      <c r="X64" s="11">
        <v>6370</v>
      </c>
      <c r="Y64" s="11">
        <v>14130</v>
      </c>
      <c r="Z64" s="11">
        <v>0</v>
      </c>
      <c r="AA64" s="11">
        <v>45</v>
      </c>
      <c r="AB64" s="11">
        <v>7.2</v>
      </c>
      <c r="AC64" s="11">
        <v>10</v>
      </c>
      <c r="AD64" s="11">
        <v>28.5</v>
      </c>
      <c r="AE64" s="11">
        <v>54.3</v>
      </c>
      <c r="AF64" s="11">
        <v>0</v>
      </c>
    </row>
    <row r="65" spans="1:32" ht="12.75" x14ac:dyDescent="0.2">
      <c r="A65" s="11">
        <v>49</v>
      </c>
      <c r="B65" s="28">
        <v>1157.9000000000001</v>
      </c>
      <c r="C65" s="11">
        <v>24.8</v>
      </c>
      <c r="D65" s="11">
        <v>8.1</v>
      </c>
      <c r="E65" s="11">
        <v>2.7</v>
      </c>
      <c r="F65" s="11">
        <v>2.1</v>
      </c>
      <c r="G65" s="11">
        <v>0</v>
      </c>
      <c r="H65" s="11">
        <v>1</v>
      </c>
      <c r="I65" s="11">
        <v>0</v>
      </c>
      <c r="J65" s="11">
        <v>2.8</v>
      </c>
      <c r="K65" s="11">
        <v>0.9</v>
      </c>
      <c r="L65" s="11">
        <v>0.9</v>
      </c>
      <c r="M65" s="11">
        <v>24.2</v>
      </c>
      <c r="N65" s="11">
        <v>24.2</v>
      </c>
      <c r="O65" s="11">
        <v>2.5</v>
      </c>
      <c r="P65" s="11">
        <v>5.6</v>
      </c>
      <c r="Q65" s="11">
        <v>0</v>
      </c>
      <c r="R65" s="11">
        <v>0</v>
      </c>
      <c r="S65" s="11">
        <v>0</v>
      </c>
      <c r="T65" s="11">
        <v>1.65</v>
      </c>
      <c r="U65" s="11">
        <v>11.729799999999999</v>
      </c>
      <c r="V65" s="11">
        <v>1759</v>
      </c>
      <c r="W65" s="11">
        <v>2748</v>
      </c>
      <c r="X65" s="11">
        <v>5155</v>
      </c>
      <c r="Y65" s="11">
        <v>14269</v>
      </c>
      <c r="Z65" s="11">
        <v>0</v>
      </c>
      <c r="AA65" s="11">
        <v>45</v>
      </c>
      <c r="AB65" s="11">
        <v>6.1</v>
      </c>
      <c r="AC65" s="11">
        <v>9.5</v>
      </c>
      <c r="AD65" s="11">
        <v>25</v>
      </c>
      <c r="AE65" s="11">
        <v>59.4</v>
      </c>
      <c r="AF65" s="11">
        <v>0</v>
      </c>
    </row>
    <row r="66" spans="1:32" ht="12.75" x14ac:dyDescent="0.2">
      <c r="A66" s="11">
        <v>48</v>
      </c>
      <c r="B66" s="28">
        <v>1159.42</v>
      </c>
      <c r="C66" s="11">
        <v>31.6</v>
      </c>
      <c r="D66" s="11">
        <v>5.4</v>
      </c>
      <c r="E66" s="11">
        <v>4.9000000000000004</v>
      </c>
      <c r="F66" s="11">
        <v>0.8</v>
      </c>
      <c r="G66" s="11">
        <v>0</v>
      </c>
      <c r="H66" s="11">
        <v>3.3</v>
      </c>
      <c r="I66" s="11">
        <v>0.5</v>
      </c>
      <c r="J66" s="11">
        <v>2.7</v>
      </c>
      <c r="K66" s="11">
        <v>0</v>
      </c>
      <c r="L66" s="11">
        <v>0.5</v>
      </c>
      <c r="M66" s="11">
        <v>14.3</v>
      </c>
      <c r="N66" s="11">
        <v>28.4</v>
      </c>
      <c r="O66" s="11">
        <v>2.1</v>
      </c>
      <c r="P66" s="11">
        <v>5.5</v>
      </c>
      <c r="Q66" s="11">
        <v>0</v>
      </c>
      <c r="R66" s="11">
        <v>0</v>
      </c>
      <c r="S66" s="11">
        <v>0</v>
      </c>
      <c r="T66" s="11">
        <v>1.56</v>
      </c>
      <c r="U66" s="11">
        <v>11.841100000000001</v>
      </c>
      <c r="V66" s="11">
        <v>2388</v>
      </c>
      <c r="W66" s="11">
        <v>3208</v>
      </c>
      <c r="X66" s="11">
        <v>6126</v>
      </c>
      <c r="Y66" s="11">
        <v>13266</v>
      </c>
      <c r="Z66" s="11">
        <v>0</v>
      </c>
      <c r="AA66" s="11">
        <v>50</v>
      </c>
      <c r="AB66" s="11">
        <v>7.9</v>
      </c>
      <c r="AC66" s="11">
        <v>10.7</v>
      </c>
      <c r="AD66" s="11">
        <v>28.5</v>
      </c>
      <c r="AE66" s="11">
        <v>52.9</v>
      </c>
      <c r="AF66" s="11">
        <v>0</v>
      </c>
    </row>
    <row r="67" spans="1:32" ht="12.75" x14ac:dyDescent="0.2">
      <c r="A67" s="11">
        <v>47</v>
      </c>
      <c r="B67" s="28">
        <v>1161.29</v>
      </c>
      <c r="C67" s="11">
        <v>22.5</v>
      </c>
      <c r="D67" s="11">
        <v>8.1</v>
      </c>
      <c r="E67" s="11">
        <v>0</v>
      </c>
      <c r="F67" s="11">
        <v>0.9</v>
      </c>
      <c r="G67" s="11">
        <v>0</v>
      </c>
      <c r="H67" s="11">
        <v>1.4</v>
      </c>
      <c r="I67" s="11">
        <v>0</v>
      </c>
      <c r="J67" s="11">
        <v>2.8</v>
      </c>
      <c r="K67" s="11">
        <v>0.5</v>
      </c>
      <c r="L67" s="11">
        <v>1.1000000000000001</v>
      </c>
      <c r="M67" s="11">
        <v>17.3</v>
      </c>
      <c r="N67" s="11">
        <v>37.200000000000003</v>
      </c>
      <c r="O67" s="11">
        <v>1.3</v>
      </c>
      <c r="P67" s="11">
        <v>6.8</v>
      </c>
      <c r="Q67" s="11">
        <v>0</v>
      </c>
      <c r="R67" s="11">
        <v>0</v>
      </c>
      <c r="S67" s="11">
        <v>0</v>
      </c>
      <c r="T67" s="11">
        <v>1.67</v>
      </c>
      <c r="U67" s="11">
        <v>11.416399999999999</v>
      </c>
      <c r="V67" s="11">
        <v>3412</v>
      </c>
      <c r="W67" s="11">
        <v>4309</v>
      </c>
      <c r="X67" s="11">
        <v>9821</v>
      </c>
      <c r="Y67" s="11">
        <v>19383</v>
      </c>
      <c r="Z67" s="11">
        <v>0</v>
      </c>
      <c r="AA67" s="11">
        <v>40</v>
      </c>
      <c r="AB67" s="11">
        <v>7.6</v>
      </c>
      <c r="AC67" s="11">
        <v>9.6</v>
      </c>
      <c r="AD67" s="11">
        <v>30.7</v>
      </c>
      <c r="AE67" s="11">
        <v>52</v>
      </c>
      <c r="AF67" s="11">
        <v>0</v>
      </c>
    </row>
    <row r="68" spans="1:32" ht="12.75" x14ac:dyDescent="0.2">
      <c r="A68" s="11">
        <v>46</v>
      </c>
      <c r="B68" s="28">
        <v>1163.67</v>
      </c>
      <c r="C68" s="11">
        <v>22.4</v>
      </c>
      <c r="D68" s="11">
        <v>8.1999999999999993</v>
      </c>
      <c r="E68" s="11">
        <v>5</v>
      </c>
      <c r="F68" s="11">
        <v>4.0999999999999996</v>
      </c>
      <c r="G68" s="11">
        <v>0</v>
      </c>
      <c r="H68" s="11">
        <v>2.1</v>
      </c>
      <c r="I68" s="11">
        <v>0.4</v>
      </c>
      <c r="J68" s="11">
        <v>3.1</v>
      </c>
      <c r="K68" s="11">
        <v>0.3</v>
      </c>
      <c r="L68" s="11">
        <v>0.3</v>
      </c>
      <c r="M68" s="11">
        <v>32.200000000000003</v>
      </c>
      <c r="N68" s="11">
        <v>14.3</v>
      </c>
      <c r="O68" s="11">
        <v>1.5</v>
      </c>
      <c r="P68" s="11">
        <v>6.1</v>
      </c>
      <c r="Q68" s="11">
        <v>0.1</v>
      </c>
      <c r="R68" s="11">
        <v>0</v>
      </c>
      <c r="S68" s="11">
        <v>0</v>
      </c>
      <c r="T68" s="11">
        <v>1.68</v>
      </c>
      <c r="U68" s="11">
        <v>11.7606</v>
      </c>
      <c r="V68" s="11">
        <v>1300</v>
      </c>
      <c r="W68" s="11">
        <v>3399</v>
      </c>
      <c r="X68" s="11">
        <v>4624</v>
      </c>
      <c r="Y68" s="11">
        <v>12057</v>
      </c>
      <c r="Z68" s="11">
        <v>0</v>
      </c>
      <c r="AA68" s="11">
        <v>45</v>
      </c>
      <c r="AB68" s="11">
        <v>5.0999999999999996</v>
      </c>
      <c r="AC68" s="11">
        <v>13.3</v>
      </c>
      <c r="AD68" s="11">
        <v>25.2</v>
      </c>
      <c r="AE68" s="11">
        <v>56.4</v>
      </c>
      <c r="AF68" s="11">
        <v>0</v>
      </c>
    </row>
    <row r="69" spans="1:32" ht="12.75" x14ac:dyDescent="0.2">
      <c r="A69" s="11">
        <v>45</v>
      </c>
      <c r="B69" s="28">
        <v>1166.06</v>
      </c>
      <c r="C69" s="11">
        <v>23.2</v>
      </c>
      <c r="D69" s="11">
        <v>6.3</v>
      </c>
      <c r="E69" s="11">
        <v>4.5999999999999996</v>
      </c>
      <c r="F69" s="11">
        <v>1.4</v>
      </c>
      <c r="G69" s="11">
        <v>0</v>
      </c>
      <c r="H69" s="11">
        <v>2.6</v>
      </c>
      <c r="I69" s="11">
        <v>0.5</v>
      </c>
      <c r="J69" s="11">
        <v>3</v>
      </c>
      <c r="K69" s="11">
        <v>1.5</v>
      </c>
      <c r="L69" s="11">
        <v>0.5</v>
      </c>
      <c r="M69" s="11">
        <v>20.7</v>
      </c>
      <c r="N69" s="11">
        <v>29.6</v>
      </c>
      <c r="O69" s="11">
        <v>1</v>
      </c>
      <c r="P69" s="11">
        <v>5.2</v>
      </c>
      <c r="Q69" s="11">
        <v>0</v>
      </c>
      <c r="R69" s="11">
        <v>0</v>
      </c>
      <c r="S69" s="11">
        <v>0</v>
      </c>
      <c r="T69" s="11">
        <v>1.57</v>
      </c>
      <c r="U69" s="11">
        <v>11.3696</v>
      </c>
      <c r="V69" s="11">
        <v>1114</v>
      </c>
      <c r="W69" s="11">
        <v>670</v>
      </c>
      <c r="X69" s="11">
        <v>1888</v>
      </c>
      <c r="Y69" s="11">
        <v>2844</v>
      </c>
      <c r="Z69" s="11">
        <v>0</v>
      </c>
      <c r="AA69" s="11">
        <v>35</v>
      </c>
      <c r="AB69" s="11">
        <v>14.2</v>
      </c>
      <c r="AC69" s="11">
        <v>8.5</v>
      </c>
      <c r="AD69" s="11">
        <v>33.700000000000003</v>
      </c>
      <c r="AE69" s="11">
        <v>43.5</v>
      </c>
      <c r="AF69" s="11">
        <v>0</v>
      </c>
    </row>
    <row r="70" spans="1:32" ht="12.75" x14ac:dyDescent="0.2">
      <c r="A70" s="11">
        <v>44</v>
      </c>
      <c r="B70" s="28">
        <v>1169.58</v>
      </c>
      <c r="C70" s="11">
        <v>14.4</v>
      </c>
      <c r="D70" s="11">
        <v>4.4000000000000004</v>
      </c>
      <c r="E70" s="11">
        <v>3.6</v>
      </c>
      <c r="F70" s="11">
        <v>28.8</v>
      </c>
      <c r="G70" s="11">
        <v>0</v>
      </c>
      <c r="H70" s="11">
        <v>1.6</v>
      </c>
      <c r="I70" s="11">
        <v>0</v>
      </c>
      <c r="J70" s="11">
        <v>2.2000000000000002</v>
      </c>
      <c r="K70" s="11">
        <v>0</v>
      </c>
      <c r="L70" s="11">
        <v>0.3</v>
      </c>
      <c r="M70" s="11">
        <v>13.4</v>
      </c>
      <c r="N70" s="11">
        <v>25.7</v>
      </c>
      <c r="O70" s="11">
        <v>1</v>
      </c>
      <c r="P70" s="11">
        <v>4.5999999999999996</v>
      </c>
      <c r="Q70" s="11">
        <v>0</v>
      </c>
      <c r="R70" s="11">
        <v>0</v>
      </c>
      <c r="S70" s="11">
        <v>0</v>
      </c>
      <c r="T70" s="11">
        <v>1.49</v>
      </c>
      <c r="U70" s="11">
        <v>11.461399999999999</v>
      </c>
      <c r="V70" s="11">
        <v>1907</v>
      </c>
      <c r="W70" s="11">
        <v>2287</v>
      </c>
      <c r="X70" s="11">
        <v>4604</v>
      </c>
      <c r="Y70" s="11">
        <v>11787</v>
      </c>
      <c r="Z70" s="11">
        <v>0</v>
      </c>
      <c r="AA70" s="11">
        <v>40</v>
      </c>
      <c r="AB70" s="11">
        <v>7.7</v>
      </c>
      <c r="AC70" s="11">
        <v>9.1999999999999993</v>
      </c>
      <c r="AD70" s="11">
        <v>26</v>
      </c>
      <c r="AE70" s="11">
        <v>57.1</v>
      </c>
      <c r="AF70" s="11">
        <v>0</v>
      </c>
    </row>
    <row r="71" spans="1:32" ht="12.75" x14ac:dyDescent="0.2">
      <c r="A71" s="11">
        <v>43</v>
      </c>
      <c r="B71" s="28">
        <v>1171.53</v>
      </c>
      <c r="C71" s="11">
        <v>23.5</v>
      </c>
      <c r="D71" s="11">
        <v>7.2</v>
      </c>
      <c r="E71" s="11">
        <v>0</v>
      </c>
      <c r="F71" s="11">
        <v>2.1</v>
      </c>
      <c r="G71" s="11">
        <v>0.1</v>
      </c>
      <c r="H71" s="11">
        <v>2.2999999999999998</v>
      </c>
      <c r="I71" s="11">
        <v>0.4</v>
      </c>
      <c r="J71" s="11">
        <v>3.5</v>
      </c>
      <c r="K71" s="11">
        <v>0</v>
      </c>
      <c r="L71" s="11">
        <v>0.7</v>
      </c>
      <c r="M71" s="11">
        <v>17.899999999999999</v>
      </c>
      <c r="N71" s="11">
        <v>34.1</v>
      </c>
      <c r="O71" s="11">
        <v>1.7</v>
      </c>
      <c r="P71" s="11">
        <v>6.4</v>
      </c>
      <c r="Q71" s="11">
        <v>0</v>
      </c>
      <c r="R71" s="11">
        <v>0</v>
      </c>
      <c r="S71" s="11">
        <v>0</v>
      </c>
      <c r="T71" s="11">
        <v>1.54</v>
      </c>
      <c r="U71" s="11">
        <v>11.571899999999999</v>
      </c>
      <c r="V71" s="11">
        <v>1853</v>
      </c>
      <c r="W71" s="11">
        <v>1162</v>
      </c>
      <c r="X71" s="11">
        <v>4961</v>
      </c>
      <c r="Y71" s="11">
        <v>7041</v>
      </c>
      <c r="Z71" s="11">
        <v>0</v>
      </c>
      <c r="AA71" s="11">
        <v>40</v>
      </c>
      <c r="AB71" s="11">
        <v>10.1</v>
      </c>
      <c r="AC71" s="11">
        <v>6.3</v>
      </c>
      <c r="AD71" s="11">
        <v>37.700000000000003</v>
      </c>
      <c r="AE71" s="11">
        <v>45.9</v>
      </c>
      <c r="AF71" s="11">
        <v>0</v>
      </c>
    </row>
    <row r="72" spans="1:32" ht="12.75" x14ac:dyDescent="0.2">
      <c r="A72" s="11">
        <v>42</v>
      </c>
      <c r="B72" s="28">
        <v>1172.83</v>
      </c>
      <c r="C72" s="11">
        <v>21</v>
      </c>
      <c r="D72" s="11">
        <v>7.5</v>
      </c>
      <c r="E72" s="11">
        <v>0.5</v>
      </c>
      <c r="F72" s="11">
        <v>13.5</v>
      </c>
      <c r="G72" s="11">
        <v>0</v>
      </c>
      <c r="H72" s="11">
        <v>1.8</v>
      </c>
      <c r="I72" s="11">
        <v>0.3</v>
      </c>
      <c r="J72" s="11">
        <v>3.2</v>
      </c>
      <c r="K72" s="11">
        <v>0</v>
      </c>
      <c r="L72" s="11">
        <v>0</v>
      </c>
      <c r="M72" s="11">
        <v>16.600000000000001</v>
      </c>
      <c r="N72" s="11">
        <v>28.2</v>
      </c>
      <c r="O72" s="11">
        <v>1.7</v>
      </c>
      <c r="P72" s="11">
        <v>5.8</v>
      </c>
      <c r="Q72" s="11">
        <v>0</v>
      </c>
      <c r="R72" s="11">
        <v>0</v>
      </c>
      <c r="S72" s="11">
        <v>0</v>
      </c>
      <c r="T72" s="11">
        <v>1.42</v>
      </c>
      <c r="U72" s="11">
        <v>11.496600000000001</v>
      </c>
      <c r="V72" s="11">
        <v>1158</v>
      </c>
      <c r="W72" s="11">
        <v>1380</v>
      </c>
      <c r="X72" s="11">
        <v>1995</v>
      </c>
      <c r="Y72" s="11">
        <v>4273</v>
      </c>
      <c r="Z72" s="11">
        <v>0</v>
      </c>
      <c r="AA72" s="11">
        <v>40</v>
      </c>
      <c r="AB72" s="11">
        <v>11.1</v>
      </c>
      <c r="AC72" s="11">
        <v>13.2</v>
      </c>
      <c r="AD72" s="11">
        <v>26.7</v>
      </c>
      <c r="AE72" s="11">
        <v>49</v>
      </c>
      <c r="AF72" s="11">
        <v>0</v>
      </c>
    </row>
    <row r="73" spans="1:32" ht="12.75" x14ac:dyDescent="0.2">
      <c r="A73" s="11">
        <v>41</v>
      </c>
      <c r="B73" s="28">
        <v>1174.6099999999999</v>
      </c>
      <c r="C73" s="11">
        <v>20</v>
      </c>
      <c r="D73" s="11">
        <v>5.5</v>
      </c>
      <c r="E73" s="11">
        <v>0</v>
      </c>
      <c r="F73" s="11">
        <v>16.2</v>
      </c>
      <c r="G73" s="11">
        <v>0</v>
      </c>
      <c r="H73" s="11">
        <v>2.6</v>
      </c>
      <c r="I73" s="11">
        <v>0.6</v>
      </c>
      <c r="J73" s="11">
        <v>3.8</v>
      </c>
      <c r="K73" s="11">
        <v>0</v>
      </c>
      <c r="L73" s="11">
        <v>0</v>
      </c>
      <c r="M73" s="11">
        <v>16</v>
      </c>
      <c r="N73" s="11">
        <v>27.5</v>
      </c>
      <c r="O73" s="11">
        <v>1.4</v>
      </c>
      <c r="P73" s="11">
        <v>6.4</v>
      </c>
      <c r="Q73" s="11">
        <v>0</v>
      </c>
      <c r="R73" s="11">
        <v>0</v>
      </c>
      <c r="S73" s="11">
        <v>0</v>
      </c>
      <c r="T73" s="11">
        <v>1.31</v>
      </c>
      <c r="U73" s="11">
        <v>11.7692</v>
      </c>
      <c r="V73" s="11">
        <v>2082</v>
      </c>
      <c r="W73" s="11">
        <v>2263</v>
      </c>
      <c r="X73" s="11">
        <v>4436</v>
      </c>
      <c r="Y73" s="11">
        <v>8409</v>
      </c>
      <c r="Z73" s="11">
        <v>0</v>
      </c>
      <c r="AA73" s="11">
        <v>45</v>
      </c>
      <c r="AB73" s="11">
        <v>10.1</v>
      </c>
      <c r="AC73" s="11">
        <v>11</v>
      </c>
      <c r="AD73" s="11">
        <v>30.1</v>
      </c>
      <c r="AE73" s="11">
        <v>48.9</v>
      </c>
      <c r="AF73" s="11">
        <v>0</v>
      </c>
    </row>
    <row r="74" spans="1:32" ht="12.75" x14ac:dyDescent="0.2">
      <c r="A74" s="11">
        <v>40</v>
      </c>
      <c r="B74" s="28">
        <v>1174.77</v>
      </c>
      <c r="C74" s="11">
        <v>21.7</v>
      </c>
      <c r="D74" s="11">
        <v>8.1999999999999993</v>
      </c>
      <c r="E74" s="11">
        <v>0</v>
      </c>
      <c r="F74" s="11">
        <v>9.1999999999999993</v>
      </c>
      <c r="G74" s="11">
        <v>0</v>
      </c>
      <c r="H74" s="11">
        <v>1.6</v>
      </c>
      <c r="I74" s="11">
        <v>0.5</v>
      </c>
      <c r="J74" s="11">
        <v>3.1</v>
      </c>
      <c r="K74" s="11">
        <v>0</v>
      </c>
      <c r="L74" s="11">
        <v>0</v>
      </c>
      <c r="M74" s="11">
        <v>19.600000000000001</v>
      </c>
      <c r="N74" s="11">
        <v>28.9</v>
      </c>
      <c r="O74" s="11">
        <v>1</v>
      </c>
      <c r="P74" s="11">
        <v>6.1</v>
      </c>
      <c r="Q74" s="11">
        <v>0</v>
      </c>
      <c r="R74" s="11">
        <v>0</v>
      </c>
      <c r="S74" s="11">
        <v>0</v>
      </c>
      <c r="T74" s="11">
        <v>1.45</v>
      </c>
      <c r="U74" s="11">
        <v>11.6356</v>
      </c>
      <c r="V74" s="11">
        <v>2900</v>
      </c>
      <c r="W74" s="11">
        <v>1980</v>
      </c>
      <c r="X74" s="11">
        <v>6890</v>
      </c>
      <c r="Y74" s="11">
        <v>11352</v>
      </c>
      <c r="Z74" s="11">
        <v>0</v>
      </c>
      <c r="AA74" s="11">
        <v>45</v>
      </c>
      <c r="AB74" s="11">
        <v>10.3</v>
      </c>
      <c r="AC74" s="11">
        <v>7</v>
      </c>
      <c r="AD74" s="11">
        <v>34.299999999999997</v>
      </c>
      <c r="AE74" s="11">
        <v>48.4</v>
      </c>
      <c r="AF74" s="11">
        <v>0</v>
      </c>
    </row>
    <row r="75" spans="1:32" ht="12.75" x14ac:dyDescent="0.2">
      <c r="A75" s="11">
        <v>39</v>
      </c>
      <c r="B75" s="28">
        <v>1176.79</v>
      </c>
      <c r="C75" s="11">
        <v>21.9</v>
      </c>
      <c r="D75" s="11">
        <v>13.2</v>
      </c>
      <c r="E75" s="11">
        <v>0.6</v>
      </c>
      <c r="F75" s="11">
        <v>3.7</v>
      </c>
      <c r="G75" s="11">
        <v>1.2</v>
      </c>
      <c r="H75" s="11">
        <v>2.5</v>
      </c>
      <c r="I75" s="11">
        <v>0.4</v>
      </c>
      <c r="J75" s="11">
        <v>2</v>
      </c>
      <c r="K75" s="11">
        <v>0</v>
      </c>
      <c r="L75" s="11">
        <v>0.3</v>
      </c>
      <c r="M75" s="11">
        <v>20.9</v>
      </c>
      <c r="N75" s="11">
        <v>25.9</v>
      </c>
      <c r="O75" s="11">
        <v>0.7</v>
      </c>
      <c r="P75" s="11">
        <v>6.7</v>
      </c>
      <c r="Q75" s="11">
        <v>0</v>
      </c>
      <c r="R75" s="11">
        <v>0</v>
      </c>
      <c r="S75" s="11">
        <v>0</v>
      </c>
      <c r="T75" s="11">
        <v>1.68</v>
      </c>
      <c r="U75" s="11">
        <v>11.7774</v>
      </c>
      <c r="V75" s="11">
        <v>3366</v>
      </c>
      <c r="W75" s="11">
        <v>2995</v>
      </c>
      <c r="X75" s="11">
        <v>10428</v>
      </c>
      <c r="Y75" s="11">
        <v>16828</v>
      </c>
      <c r="Z75" s="11">
        <v>0</v>
      </c>
      <c r="AA75" s="11">
        <v>45</v>
      </c>
      <c r="AB75" s="11">
        <v>8.1999999999999993</v>
      </c>
      <c r="AC75" s="11">
        <v>7.3</v>
      </c>
      <c r="AD75" s="11">
        <v>35.5</v>
      </c>
      <c r="AE75" s="11">
        <v>49.1</v>
      </c>
      <c r="AF75" s="11">
        <v>0</v>
      </c>
    </row>
    <row r="76" spans="1:32" ht="12.75" x14ac:dyDescent="0.2">
      <c r="A76" s="11">
        <v>38</v>
      </c>
      <c r="B76" s="28">
        <v>1179.04</v>
      </c>
      <c r="C76" s="11">
        <v>20</v>
      </c>
      <c r="D76" s="11">
        <v>4.8</v>
      </c>
      <c r="E76" s="11">
        <v>0</v>
      </c>
      <c r="F76" s="11">
        <v>17.600000000000001</v>
      </c>
      <c r="G76" s="11">
        <v>0</v>
      </c>
      <c r="H76" s="11">
        <v>1.4</v>
      </c>
      <c r="I76" s="11">
        <v>2.7</v>
      </c>
      <c r="J76" s="11">
        <v>1.7</v>
      </c>
      <c r="K76" s="11">
        <v>1.1000000000000001</v>
      </c>
      <c r="L76" s="11">
        <v>1.1000000000000001</v>
      </c>
      <c r="M76" s="11">
        <v>16.3</v>
      </c>
      <c r="N76" s="11">
        <v>27.2</v>
      </c>
      <c r="O76" s="11">
        <v>0.5</v>
      </c>
      <c r="P76" s="11">
        <v>5.5</v>
      </c>
      <c r="Q76" s="11">
        <v>0</v>
      </c>
      <c r="R76" s="11">
        <v>0</v>
      </c>
      <c r="S76" s="11">
        <v>0</v>
      </c>
      <c r="T76" s="11">
        <v>1.44</v>
      </c>
      <c r="U76" s="11">
        <v>11.7117</v>
      </c>
      <c r="V76" s="11">
        <v>1234</v>
      </c>
      <c r="W76" s="11">
        <v>2017</v>
      </c>
      <c r="X76" s="11">
        <v>3454</v>
      </c>
      <c r="Y76" s="11">
        <v>8760</v>
      </c>
      <c r="Z76" s="11">
        <v>0</v>
      </c>
      <c r="AA76" s="11">
        <v>45</v>
      </c>
      <c r="AB76" s="11">
        <v>6.6</v>
      </c>
      <c r="AC76" s="11">
        <v>10.8</v>
      </c>
      <c r="AD76" s="11">
        <v>26</v>
      </c>
      <c r="AE76" s="11">
        <v>56.5</v>
      </c>
      <c r="AF76" s="11">
        <v>0</v>
      </c>
    </row>
    <row r="77" spans="1:32" ht="12.75" x14ac:dyDescent="0.2">
      <c r="A77" s="11">
        <v>36</v>
      </c>
      <c r="B77" s="28">
        <v>1180.46</v>
      </c>
      <c r="C77" s="11">
        <v>19.8</v>
      </c>
      <c r="D77" s="11">
        <v>1.8</v>
      </c>
      <c r="E77" s="11">
        <v>4.9000000000000004</v>
      </c>
      <c r="F77" s="11">
        <v>27.9</v>
      </c>
      <c r="G77" s="11">
        <v>0.7</v>
      </c>
      <c r="H77" s="11">
        <v>3.5</v>
      </c>
      <c r="I77" s="11">
        <v>0.7</v>
      </c>
      <c r="J77" s="11">
        <v>2.2000000000000002</v>
      </c>
      <c r="K77" s="11">
        <v>0</v>
      </c>
      <c r="L77" s="11">
        <v>1</v>
      </c>
      <c r="M77" s="11">
        <v>7.2</v>
      </c>
      <c r="N77" s="11">
        <v>24</v>
      </c>
      <c r="O77" s="11">
        <v>0.5</v>
      </c>
      <c r="P77" s="11">
        <v>5.8</v>
      </c>
      <c r="Q77" s="11">
        <v>0</v>
      </c>
      <c r="R77" s="11">
        <v>0</v>
      </c>
      <c r="S77" s="11">
        <v>0</v>
      </c>
      <c r="T77" s="11">
        <v>1.47</v>
      </c>
      <c r="U77" s="11">
        <v>11.5677</v>
      </c>
      <c r="V77" s="11">
        <v>1137</v>
      </c>
      <c r="W77" s="11">
        <v>1530</v>
      </c>
      <c r="X77" s="11">
        <v>2961</v>
      </c>
      <c r="Y77" s="11">
        <v>5886</v>
      </c>
      <c r="Z77" s="11">
        <v>0</v>
      </c>
      <c r="AA77" s="11">
        <v>40</v>
      </c>
      <c r="AB77" s="11">
        <v>8.1999999999999993</v>
      </c>
      <c r="AC77" s="11">
        <v>11</v>
      </c>
      <c r="AD77" s="11">
        <v>29.9</v>
      </c>
      <c r="AE77" s="11">
        <v>50.9</v>
      </c>
      <c r="AF77" s="11">
        <v>0</v>
      </c>
    </row>
    <row r="78" spans="1:32" ht="12.75" x14ac:dyDescent="0.2">
      <c r="A78" s="11">
        <v>35</v>
      </c>
      <c r="B78" s="28">
        <v>1184.57</v>
      </c>
      <c r="C78" s="11">
        <v>21.1</v>
      </c>
      <c r="D78" s="11">
        <v>7</v>
      </c>
      <c r="E78" s="11">
        <v>0</v>
      </c>
      <c r="F78" s="11">
        <v>5.6</v>
      </c>
      <c r="G78" s="11">
        <v>0</v>
      </c>
      <c r="H78" s="11">
        <v>3.5</v>
      </c>
      <c r="I78" s="11">
        <v>1.3</v>
      </c>
      <c r="J78" s="11">
        <v>1.9</v>
      </c>
      <c r="K78" s="11">
        <v>1.2</v>
      </c>
      <c r="L78" s="11">
        <v>0</v>
      </c>
      <c r="M78" s="11">
        <v>18.399999999999999</v>
      </c>
      <c r="N78" s="11">
        <v>30.5</v>
      </c>
      <c r="O78" s="11">
        <v>1.2</v>
      </c>
      <c r="P78" s="11">
        <v>8.1999999999999993</v>
      </c>
      <c r="Q78" s="11">
        <v>0</v>
      </c>
      <c r="R78" s="11">
        <v>0</v>
      </c>
      <c r="S78" s="11">
        <v>0</v>
      </c>
      <c r="T78" s="11">
        <v>1.5</v>
      </c>
      <c r="U78" s="11">
        <v>11.7515</v>
      </c>
      <c r="V78" s="11">
        <v>4130</v>
      </c>
      <c r="W78" s="11">
        <v>4686</v>
      </c>
      <c r="X78" s="11">
        <v>11077</v>
      </c>
      <c r="Y78" s="11">
        <v>21606</v>
      </c>
      <c r="Z78" s="11">
        <v>0</v>
      </c>
      <c r="AA78" s="11">
        <v>45</v>
      </c>
      <c r="AB78" s="11">
        <v>8.1999999999999993</v>
      </c>
      <c r="AC78" s="11">
        <v>9.3000000000000007</v>
      </c>
      <c r="AD78" s="11">
        <v>30.9</v>
      </c>
      <c r="AE78" s="11">
        <v>51.6</v>
      </c>
      <c r="AF78" s="11">
        <v>0</v>
      </c>
    </row>
    <row r="79" spans="1:32" ht="12.75" x14ac:dyDescent="0.2">
      <c r="A79" s="11">
        <v>34</v>
      </c>
      <c r="B79" s="28">
        <v>1186.96</v>
      </c>
      <c r="C79" s="11">
        <v>24.8</v>
      </c>
      <c r="D79" s="11">
        <v>5.5</v>
      </c>
      <c r="E79" s="11">
        <v>0</v>
      </c>
      <c r="F79" s="11">
        <v>5.7</v>
      </c>
      <c r="G79" s="11">
        <v>0</v>
      </c>
      <c r="H79" s="11">
        <v>5.0999999999999996</v>
      </c>
      <c r="I79" s="11">
        <v>1.6</v>
      </c>
      <c r="J79" s="11">
        <v>1.7</v>
      </c>
      <c r="K79" s="11">
        <v>0</v>
      </c>
      <c r="L79" s="11">
        <v>1.2</v>
      </c>
      <c r="M79" s="11">
        <v>16.3</v>
      </c>
      <c r="N79" s="11">
        <v>29.9</v>
      </c>
      <c r="O79" s="11">
        <v>1.1000000000000001</v>
      </c>
      <c r="P79" s="11">
        <v>7</v>
      </c>
      <c r="Q79" s="11">
        <v>0</v>
      </c>
      <c r="R79" s="11">
        <v>0</v>
      </c>
      <c r="S79" s="11">
        <v>0</v>
      </c>
      <c r="T79" s="11">
        <v>1.57</v>
      </c>
      <c r="U79" s="11">
        <v>11.2913</v>
      </c>
      <c r="V79" s="11">
        <v>4508</v>
      </c>
      <c r="W79" s="11">
        <v>2599</v>
      </c>
      <c r="X79" s="11">
        <v>11710</v>
      </c>
      <c r="Y79" s="11">
        <v>17233</v>
      </c>
      <c r="Z79" s="11">
        <v>0</v>
      </c>
      <c r="AA79" s="11">
        <v>35</v>
      </c>
      <c r="AB79" s="11">
        <v>10.199999999999999</v>
      </c>
      <c r="AC79" s="11">
        <v>5.9</v>
      </c>
      <c r="AD79" s="11">
        <v>37.1</v>
      </c>
      <c r="AE79" s="11">
        <v>46.8</v>
      </c>
      <c r="AF79" s="11">
        <v>0</v>
      </c>
    </row>
    <row r="80" spans="1:32" ht="12.75" x14ac:dyDescent="0.2">
      <c r="A80" s="11">
        <v>33</v>
      </c>
      <c r="B80" s="28">
        <v>1188.75</v>
      </c>
      <c r="C80" s="11">
        <v>19.7</v>
      </c>
      <c r="D80" s="11">
        <v>8.1</v>
      </c>
      <c r="E80" s="11">
        <v>0</v>
      </c>
      <c r="F80" s="11">
        <v>4.7</v>
      </c>
      <c r="G80" s="11">
        <v>0</v>
      </c>
      <c r="H80" s="11">
        <v>2.2000000000000002</v>
      </c>
      <c r="I80" s="11">
        <v>12.4</v>
      </c>
      <c r="J80" s="11">
        <v>2.2999999999999998</v>
      </c>
      <c r="K80" s="11">
        <v>2</v>
      </c>
      <c r="L80" s="11">
        <v>0.1</v>
      </c>
      <c r="M80" s="11">
        <v>20.6</v>
      </c>
      <c r="N80" s="11">
        <v>19.399999999999999</v>
      </c>
      <c r="O80" s="11">
        <v>1.9</v>
      </c>
      <c r="P80" s="11">
        <v>6.6</v>
      </c>
      <c r="Q80" s="11">
        <v>0</v>
      </c>
      <c r="R80" s="11">
        <v>0</v>
      </c>
      <c r="S80" s="11">
        <v>0</v>
      </c>
      <c r="T80" s="11">
        <v>1.52</v>
      </c>
      <c r="U80" s="11">
        <v>11.639900000000001</v>
      </c>
      <c r="V80" s="11">
        <v>3623</v>
      </c>
      <c r="W80" s="11">
        <v>4371</v>
      </c>
      <c r="X80" s="11">
        <v>7745</v>
      </c>
      <c r="Y80" s="11">
        <v>15191</v>
      </c>
      <c r="Z80" s="11">
        <v>0</v>
      </c>
      <c r="AA80" s="11">
        <v>45</v>
      </c>
      <c r="AB80" s="11">
        <v>9.8000000000000007</v>
      </c>
      <c r="AC80" s="11">
        <v>11.8</v>
      </c>
      <c r="AD80" s="11">
        <v>29.3</v>
      </c>
      <c r="AE80" s="11">
        <v>49.2</v>
      </c>
      <c r="AF80" s="11">
        <v>0</v>
      </c>
    </row>
    <row r="81" spans="1:32" ht="12.75" x14ac:dyDescent="0.2">
      <c r="A81" s="11">
        <v>32</v>
      </c>
      <c r="B81" s="28">
        <v>1191.57</v>
      </c>
      <c r="C81" s="11">
        <v>19.2</v>
      </c>
      <c r="D81" s="11">
        <v>6.9</v>
      </c>
      <c r="E81" s="11">
        <v>5.0999999999999996</v>
      </c>
      <c r="F81" s="11">
        <v>2.1</v>
      </c>
      <c r="G81" s="11">
        <v>0</v>
      </c>
      <c r="H81" s="11">
        <v>0.9</v>
      </c>
      <c r="I81" s="11">
        <v>0.7</v>
      </c>
      <c r="J81" s="11">
        <v>2.4</v>
      </c>
      <c r="K81" s="11">
        <v>2.2000000000000002</v>
      </c>
      <c r="L81" s="11">
        <v>0</v>
      </c>
      <c r="M81" s="11">
        <v>28.5</v>
      </c>
      <c r="N81" s="11">
        <v>25.6</v>
      </c>
      <c r="O81" s="11">
        <v>0.8</v>
      </c>
      <c r="P81" s="11">
        <v>5.4</v>
      </c>
      <c r="Q81" s="11">
        <v>0</v>
      </c>
      <c r="R81" s="11">
        <v>0</v>
      </c>
      <c r="S81" s="11">
        <v>0</v>
      </c>
      <c r="T81" s="11">
        <v>1.74</v>
      </c>
      <c r="U81" s="11">
        <v>11.687099999999999</v>
      </c>
      <c r="V81" s="11">
        <v>2181</v>
      </c>
      <c r="W81" s="11">
        <v>2645</v>
      </c>
      <c r="X81" s="11">
        <v>8374</v>
      </c>
      <c r="Y81" s="11">
        <v>18954</v>
      </c>
      <c r="Z81" s="11">
        <v>0</v>
      </c>
      <c r="AA81" s="11">
        <v>45</v>
      </c>
      <c r="AB81" s="11">
        <v>5.6</v>
      </c>
      <c r="AC81" s="11">
        <v>6.7</v>
      </c>
      <c r="AD81" s="11">
        <v>29.8</v>
      </c>
      <c r="AE81" s="11">
        <v>57.9</v>
      </c>
      <c r="AF81" s="11">
        <v>0</v>
      </c>
    </row>
    <row r="82" spans="1:32" ht="12.75" x14ac:dyDescent="0.2">
      <c r="A82" s="11">
        <v>31</v>
      </c>
      <c r="B82" s="28">
        <v>1195.02</v>
      </c>
      <c r="C82" s="11">
        <v>17.899999999999999</v>
      </c>
      <c r="D82" s="11">
        <v>7.8</v>
      </c>
      <c r="E82" s="11">
        <v>0</v>
      </c>
      <c r="F82" s="11">
        <v>0</v>
      </c>
      <c r="G82" s="11">
        <v>0</v>
      </c>
      <c r="H82" s="11">
        <v>2.5</v>
      </c>
      <c r="I82" s="11">
        <v>0.7</v>
      </c>
      <c r="J82" s="11">
        <v>2.8</v>
      </c>
      <c r="K82" s="11">
        <v>0</v>
      </c>
      <c r="L82" s="11">
        <v>0.7</v>
      </c>
      <c r="M82" s="11">
        <v>20.6</v>
      </c>
      <c r="N82" s="11">
        <v>41.3</v>
      </c>
      <c r="O82" s="11">
        <v>0.9</v>
      </c>
      <c r="P82" s="11">
        <v>4.8</v>
      </c>
      <c r="Q82" s="11">
        <v>0.1</v>
      </c>
      <c r="R82" s="11">
        <v>0</v>
      </c>
      <c r="S82" s="11">
        <v>0</v>
      </c>
      <c r="T82" s="11">
        <v>1.73</v>
      </c>
      <c r="U82" s="11">
        <v>11.5525</v>
      </c>
      <c r="V82" s="11">
        <v>1477</v>
      </c>
      <c r="W82" s="11">
        <v>1560</v>
      </c>
      <c r="X82" s="11">
        <v>3878</v>
      </c>
      <c r="Y82" s="11">
        <v>6920</v>
      </c>
      <c r="Z82" s="11">
        <v>0</v>
      </c>
      <c r="AA82" s="11">
        <v>40</v>
      </c>
      <c r="AB82" s="11">
        <v>8.8000000000000007</v>
      </c>
      <c r="AC82" s="11">
        <v>9.3000000000000007</v>
      </c>
      <c r="AD82" s="11">
        <v>32.4</v>
      </c>
      <c r="AE82" s="11">
        <v>49.5</v>
      </c>
      <c r="AF82" s="11">
        <v>0</v>
      </c>
    </row>
    <row r="83" spans="1:32" ht="12.75" x14ac:dyDescent="0.2">
      <c r="A83" s="11">
        <v>30</v>
      </c>
      <c r="B83" s="28">
        <v>1197.3399999999999</v>
      </c>
      <c r="C83" s="11">
        <v>18.600000000000001</v>
      </c>
      <c r="D83" s="11">
        <v>6.9</v>
      </c>
      <c r="E83" s="11">
        <v>6.7</v>
      </c>
      <c r="F83" s="11">
        <v>0</v>
      </c>
      <c r="G83" s="11">
        <v>0</v>
      </c>
      <c r="H83" s="11">
        <v>1.6</v>
      </c>
      <c r="I83" s="11">
        <v>0</v>
      </c>
      <c r="J83" s="11">
        <v>2</v>
      </c>
      <c r="K83" s="11">
        <v>0</v>
      </c>
      <c r="L83" s="11">
        <v>0</v>
      </c>
      <c r="M83" s="11">
        <v>14.8</v>
      </c>
      <c r="N83" s="11">
        <v>41.7</v>
      </c>
      <c r="O83" s="11">
        <v>0.4</v>
      </c>
      <c r="P83" s="11">
        <v>7.3</v>
      </c>
      <c r="Q83" s="11">
        <v>0</v>
      </c>
      <c r="R83" s="11">
        <v>0</v>
      </c>
      <c r="S83" s="11">
        <v>0</v>
      </c>
      <c r="T83" s="11">
        <v>1.91</v>
      </c>
      <c r="U83" s="11">
        <v>11.7379</v>
      </c>
      <c r="V83" s="11">
        <v>1873</v>
      </c>
      <c r="W83" s="11">
        <v>2096</v>
      </c>
      <c r="X83" s="11">
        <v>5031</v>
      </c>
      <c r="Y83" s="11">
        <v>11445</v>
      </c>
      <c r="Z83" s="11">
        <v>0</v>
      </c>
      <c r="AA83" s="11">
        <v>45</v>
      </c>
      <c r="AB83" s="11">
        <v>7.6</v>
      </c>
      <c r="AC83" s="11">
        <v>8.5</v>
      </c>
      <c r="AD83" s="11">
        <v>28.5</v>
      </c>
      <c r="AE83" s="11">
        <v>55.5</v>
      </c>
      <c r="AF83" s="11">
        <v>0</v>
      </c>
    </row>
    <row r="84" spans="1:32" ht="12.75" x14ac:dyDescent="0.2">
      <c r="A84" s="11">
        <v>29</v>
      </c>
      <c r="B84" s="28">
        <v>1201.24</v>
      </c>
      <c r="C84" s="11">
        <v>18.3</v>
      </c>
      <c r="D84" s="11">
        <v>6.9</v>
      </c>
      <c r="E84" s="11">
        <v>0</v>
      </c>
      <c r="F84" s="11">
        <v>6</v>
      </c>
      <c r="G84" s="11">
        <v>1.4</v>
      </c>
      <c r="H84" s="11">
        <v>2.5</v>
      </c>
      <c r="I84" s="11">
        <v>0.2</v>
      </c>
      <c r="J84" s="11">
        <v>1.9</v>
      </c>
      <c r="K84" s="11">
        <v>0</v>
      </c>
      <c r="L84" s="11">
        <v>0.6</v>
      </c>
      <c r="M84" s="11">
        <v>18.7</v>
      </c>
      <c r="N84" s="11">
        <v>35.4</v>
      </c>
      <c r="O84" s="11">
        <v>1.2</v>
      </c>
      <c r="P84" s="11">
        <v>6.9</v>
      </c>
      <c r="Q84" s="11">
        <v>0</v>
      </c>
      <c r="R84" s="11">
        <v>0</v>
      </c>
      <c r="S84" s="11">
        <v>0</v>
      </c>
      <c r="T84" s="11">
        <v>1.76</v>
      </c>
      <c r="U84" s="11">
        <v>10.9915</v>
      </c>
      <c r="V84" s="11">
        <v>1037</v>
      </c>
      <c r="W84" s="11">
        <v>351</v>
      </c>
      <c r="X84" s="11">
        <v>2062</v>
      </c>
      <c r="Y84" s="11">
        <v>2161</v>
      </c>
      <c r="Z84" s="11">
        <v>0</v>
      </c>
      <c r="AA84" s="11">
        <v>25</v>
      </c>
      <c r="AB84" s="11">
        <v>15.1</v>
      </c>
      <c r="AC84" s="11">
        <v>5.0999999999999996</v>
      </c>
      <c r="AD84" s="11">
        <v>42</v>
      </c>
      <c r="AE84" s="11">
        <v>37.799999999999997</v>
      </c>
      <c r="AF84" s="11">
        <v>0</v>
      </c>
    </row>
    <row r="85" spans="1:32" ht="12.75" x14ac:dyDescent="0.2">
      <c r="A85" s="11">
        <v>28</v>
      </c>
      <c r="B85" s="28">
        <v>1203.3900000000001</v>
      </c>
      <c r="C85" s="11">
        <v>15.5</v>
      </c>
      <c r="D85" s="11">
        <v>8.1999999999999993</v>
      </c>
      <c r="E85" s="11">
        <v>0</v>
      </c>
      <c r="F85" s="11">
        <v>5.2</v>
      </c>
      <c r="G85" s="11">
        <v>0</v>
      </c>
      <c r="H85" s="11">
        <v>3.2</v>
      </c>
      <c r="I85" s="11">
        <v>5.7</v>
      </c>
      <c r="J85" s="11">
        <v>2</v>
      </c>
      <c r="K85" s="11">
        <v>3</v>
      </c>
      <c r="L85" s="11">
        <v>0</v>
      </c>
      <c r="M85" s="11">
        <v>18.7</v>
      </c>
      <c r="N85" s="11">
        <v>32.700000000000003</v>
      </c>
      <c r="O85" s="11">
        <v>0.8</v>
      </c>
      <c r="P85" s="11">
        <v>5</v>
      </c>
      <c r="Q85" s="11">
        <v>0</v>
      </c>
      <c r="R85" s="11">
        <v>0</v>
      </c>
      <c r="S85" s="11">
        <v>0</v>
      </c>
      <c r="T85" s="11">
        <v>1.68</v>
      </c>
      <c r="U85" s="11">
        <v>11.643599999999999</v>
      </c>
      <c r="V85" s="11">
        <v>2723</v>
      </c>
      <c r="W85" s="11">
        <v>1940</v>
      </c>
      <c r="X85" s="11">
        <v>8292</v>
      </c>
      <c r="Y85" s="11">
        <v>9694</v>
      </c>
      <c r="Z85" s="11">
        <v>0</v>
      </c>
      <c r="AA85" s="11">
        <v>45</v>
      </c>
      <c r="AB85" s="11">
        <v>9.8000000000000007</v>
      </c>
      <c r="AC85" s="11">
        <v>7</v>
      </c>
      <c r="AD85" s="11">
        <v>41.6</v>
      </c>
      <c r="AE85" s="11">
        <v>41.7</v>
      </c>
      <c r="AF85" s="11">
        <v>0</v>
      </c>
    </row>
    <row r="86" spans="1:32" ht="12.75" x14ac:dyDescent="0.2">
      <c r="A86" s="11">
        <v>27</v>
      </c>
      <c r="B86" s="28">
        <v>1204.7</v>
      </c>
      <c r="C86" s="11">
        <v>18.2</v>
      </c>
      <c r="D86" s="11">
        <v>7.5</v>
      </c>
      <c r="E86" s="11">
        <v>5.6</v>
      </c>
      <c r="F86" s="11">
        <v>1.7</v>
      </c>
      <c r="G86" s="11">
        <v>0</v>
      </c>
      <c r="H86" s="11">
        <v>2.4</v>
      </c>
      <c r="I86" s="11">
        <v>1.9</v>
      </c>
      <c r="J86" s="11">
        <v>2.4</v>
      </c>
      <c r="K86" s="11">
        <v>0.9</v>
      </c>
      <c r="L86" s="11">
        <v>0.4</v>
      </c>
      <c r="M86" s="11">
        <v>31.1</v>
      </c>
      <c r="N86" s="11">
        <v>19.3</v>
      </c>
      <c r="O86" s="11">
        <v>1.1000000000000001</v>
      </c>
      <c r="P86" s="11">
        <v>7.6</v>
      </c>
      <c r="Q86" s="11">
        <v>0</v>
      </c>
      <c r="R86" s="11">
        <v>0</v>
      </c>
      <c r="S86" s="11">
        <v>0</v>
      </c>
      <c r="T86" s="11">
        <v>1.8</v>
      </c>
      <c r="U86" s="11">
        <v>11.62</v>
      </c>
      <c r="V86" s="11">
        <v>3931</v>
      </c>
      <c r="W86" s="11">
        <v>3248</v>
      </c>
      <c r="X86" s="11">
        <v>10231</v>
      </c>
      <c r="Y86" s="11">
        <v>12013</v>
      </c>
      <c r="Z86" s="11">
        <v>0</v>
      </c>
      <c r="AA86" s="11">
        <v>45</v>
      </c>
      <c r="AB86" s="11">
        <v>10.9</v>
      </c>
      <c r="AC86" s="11">
        <v>9</v>
      </c>
      <c r="AD86" s="11">
        <v>39.9</v>
      </c>
      <c r="AE86" s="11">
        <v>40.1</v>
      </c>
      <c r="AF86" s="11">
        <v>0</v>
      </c>
    </row>
    <row r="87" spans="1:32" ht="12.75" x14ac:dyDescent="0.2">
      <c r="A87" s="11">
        <v>26</v>
      </c>
      <c r="B87" s="28">
        <v>1206.79</v>
      </c>
      <c r="C87" s="11">
        <v>11.1</v>
      </c>
      <c r="D87" s="11">
        <v>5.8</v>
      </c>
      <c r="E87" s="11">
        <v>0</v>
      </c>
      <c r="F87" s="11">
        <v>1.2</v>
      </c>
      <c r="G87" s="11">
        <v>0</v>
      </c>
      <c r="H87" s="11">
        <v>9.4</v>
      </c>
      <c r="I87" s="11">
        <v>35.299999999999997</v>
      </c>
      <c r="J87" s="11">
        <v>1.2</v>
      </c>
      <c r="K87" s="11">
        <v>4.2</v>
      </c>
      <c r="L87" s="11">
        <v>0</v>
      </c>
      <c r="M87" s="11">
        <v>16.3</v>
      </c>
      <c r="N87" s="11">
        <v>11.7</v>
      </c>
      <c r="O87" s="11">
        <v>1.2</v>
      </c>
      <c r="P87" s="11">
        <v>2.7</v>
      </c>
      <c r="Q87" s="11">
        <v>0</v>
      </c>
      <c r="R87" s="11">
        <v>0</v>
      </c>
      <c r="S87" s="11">
        <v>0</v>
      </c>
      <c r="T87" s="11">
        <v>1.55</v>
      </c>
      <c r="U87" s="11">
        <v>11.494999999999999</v>
      </c>
      <c r="V87" s="11">
        <v>1217</v>
      </c>
      <c r="W87" s="11">
        <v>1230</v>
      </c>
      <c r="X87" s="11">
        <v>2474</v>
      </c>
      <c r="Y87" s="11">
        <v>4748</v>
      </c>
      <c r="Z87" s="11">
        <v>0</v>
      </c>
      <c r="AA87" s="11">
        <v>40</v>
      </c>
      <c r="AB87" s="11">
        <v>10.5</v>
      </c>
      <c r="AC87" s="11">
        <v>10.6</v>
      </c>
      <c r="AD87" s="11">
        <v>29.8</v>
      </c>
      <c r="AE87" s="11">
        <v>49.1</v>
      </c>
      <c r="AF87" s="11">
        <v>0</v>
      </c>
    </row>
    <row r="88" spans="1:32" ht="12.75" x14ac:dyDescent="0.2">
      <c r="A88" s="11">
        <v>25</v>
      </c>
      <c r="B88" s="28">
        <v>1211.94</v>
      </c>
      <c r="C88" s="11">
        <v>30.2</v>
      </c>
      <c r="D88" s="11">
        <v>15.3</v>
      </c>
      <c r="E88" s="11">
        <v>5.4</v>
      </c>
      <c r="F88" s="11">
        <v>2.6</v>
      </c>
      <c r="G88" s="11">
        <v>0</v>
      </c>
      <c r="H88" s="11">
        <v>3.7</v>
      </c>
      <c r="I88" s="11">
        <v>9.1</v>
      </c>
      <c r="J88" s="11">
        <v>1.1000000000000001</v>
      </c>
      <c r="K88" s="11">
        <v>2</v>
      </c>
      <c r="L88" s="11">
        <v>0</v>
      </c>
      <c r="M88" s="11">
        <v>11.4</v>
      </c>
      <c r="N88" s="11">
        <v>12.3</v>
      </c>
      <c r="O88" s="11">
        <v>1</v>
      </c>
      <c r="P88" s="11">
        <v>5.8</v>
      </c>
      <c r="Q88" s="11">
        <v>0.1</v>
      </c>
      <c r="R88" s="11">
        <v>0</v>
      </c>
      <c r="S88" s="11">
        <v>0</v>
      </c>
      <c r="T88" s="11">
        <v>1.74</v>
      </c>
      <c r="U88" s="11">
        <v>11.4267</v>
      </c>
      <c r="V88" s="11">
        <v>3054</v>
      </c>
      <c r="W88" s="11">
        <v>4662</v>
      </c>
      <c r="X88" s="11">
        <v>4814</v>
      </c>
      <c r="Y88" s="11">
        <v>9527</v>
      </c>
      <c r="Z88" s="11">
        <v>0</v>
      </c>
      <c r="AA88" s="11">
        <v>40</v>
      </c>
      <c r="AB88" s="11">
        <v>11.8</v>
      </c>
      <c r="AC88" s="11">
        <v>18</v>
      </c>
      <c r="AD88" s="11">
        <v>26</v>
      </c>
      <c r="AE88" s="11">
        <v>44.2</v>
      </c>
      <c r="AF88" s="11">
        <v>0</v>
      </c>
    </row>
    <row r="89" spans="1:32" ht="12.75" x14ac:dyDescent="0.2">
      <c r="A89" s="11">
        <v>24</v>
      </c>
      <c r="B89" s="28">
        <v>1216.49</v>
      </c>
      <c r="C89" s="11">
        <v>54</v>
      </c>
      <c r="D89" s="11">
        <v>11.1</v>
      </c>
      <c r="E89" s="11">
        <v>0.1</v>
      </c>
      <c r="F89" s="11">
        <v>3.4</v>
      </c>
      <c r="G89" s="11">
        <v>0.4</v>
      </c>
      <c r="H89" s="11">
        <v>1</v>
      </c>
      <c r="I89" s="11">
        <v>0.4</v>
      </c>
      <c r="J89" s="11">
        <v>0.6</v>
      </c>
      <c r="K89" s="11">
        <v>0.7</v>
      </c>
      <c r="L89" s="11">
        <v>0</v>
      </c>
      <c r="M89" s="11">
        <v>12</v>
      </c>
      <c r="N89" s="11">
        <v>12.3</v>
      </c>
      <c r="O89" s="11">
        <v>0.7</v>
      </c>
      <c r="P89" s="11">
        <v>3.4</v>
      </c>
      <c r="Q89" s="11">
        <v>0.1</v>
      </c>
      <c r="R89" s="11">
        <v>0</v>
      </c>
      <c r="S89" s="11">
        <v>0</v>
      </c>
      <c r="T89" s="11">
        <v>1.64</v>
      </c>
      <c r="U89" s="11">
        <v>10.8674</v>
      </c>
      <c r="V89" s="11">
        <v>970</v>
      </c>
      <c r="W89" s="11">
        <v>768</v>
      </c>
      <c r="X89" s="11">
        <v>1940</v>
      </c>
      <c r="Y89" s="11">
        <v>2754</v>
      </c>
      <c r="Z89" s="11">
        <v>0</v>
      </c>
      <c r="AA89" s="11">
        <v>25</v>
      </c>
      <c r="AB89" s="11">
        <v>12.5</v>
      </c>
      <c r="AC89" s="11">
        <v>9.9</v>
      </c>
      <c r="AD89" s="11">
        <v>35</v>
      </c>
      <c r="AE89" s="11">
        <v>42.6</v>
      </c>
      <c r="AF89" s="11">
        <v>0</v>
      </c>
    </row>
    <row r="90" spans="1:32" ht="12.75" x14ac:dyDescent="0.2">
      <c r="A90" s="11">
        <v>23</v>
      </c>
      <c r="B90" s="28">
        <v>1223.8800000000001</v>
      </c>
      <c r="C90" s="11">
        <v>25.6</v>
      </c>
      <c r="D90" s="11">
        <v>17</v>
      </c>
      <c r="E90" s="11">
        <v>0</v>
      </c>
      <c r="F90" s="11">
        <v>1.4</v>
      </c>
      <c r="G90" s="11">
        <v>0</v>
      </c>
      <c r="H90" s="11">
        <v>1.3</v>
      </c>
      <c r="I90" s="11">
        <v>0</v>
      </c>
      <c r="J90" s="11">
        <v>2.8</v>
      </c>
      <c r="K90" s="11">
        <v>0</v>
      </c>
      <c r="L90" s="11">
        <v>0.1</v>
      </c>
      <c r="M90" s="11">
        <v>13</v>
      </c>
      <c r="N90" s="11">
        <v>31.2</v>
      </c>
      <c r="O90" s="11">
        <v>1.8</v>
      </c>
      <c r="P90" s="11">
        <v>5.9</v>
      </c>
      <c r="Q90" s="11">
        <v>0</v>
      </c>
      <c r="R90" s="11">
        <v>0</v>
      </c>
      <c r="S90" s="11">
        <v>0</v>
      </c>
      <c r="T90" s="11">
        <v>1.75</v>
      </c>
      <c r="U90" s="11">
        <v>11.1297</v>
      </c>
      <c r="V90" s="11">
        <v>2551</v>
      </c>
      <c r="W90" s="11">
        <v>1876</v>
      </c>
      <c r="X90" s="11">
        <v>3967</v>
      </c>
      <c r="Y90" s="11">
        <v>5528</v>
      </c>
      <c r="Z90" s="11">
        <v>0</v>
      </c>
      <c r="AA90" s="11">
        <v>30</v>
      </c>
      <c r="AB90" s="11">
        <v>15.4</v>
      </c>
      <c r="AC90" s="11">
        <v>11.3</v>
      </c>
      <c r="AD90" s="11">
        <v>33.4</v>
      </c>
      <c r="AE90" s="11">
        <v>39.9</v>
      </c>
      <c r="AF90" s="11">
        <v>0</v>
      </c>
    </row>
    <row r="91" spans="1:32" ht="12.75" x14ac:dyDescent="0.2">
      <c r="A91" s="11">
        <v>22</v>
      </c>
      <c r="B91" s="28">
        <v>1241.53</v>
      </c>
      <c r="C91" s="11">
        <v>34.1</v>
      </c>
      <c r="D91" s="11">
        <v>14.4</v>
      </c>
      <c r="E91" s="11">
        <v>0</v>
      </c>
      <c r="F91" s="11">
        <v>0.1</v>
      </c>
      <c r="G91" s="11">
        <v>0.1</v>
      </c>
      <c r="H91" s="11">
        <v>0.6</v>
      </c>
      <c r="I91" s="11">
        <v>0</v>
      </c>
      <c r="J91" s="11">
        <v>6</v>
      </c>
      <c r="K91" s="11">
        <v>0</v>
      </c>
      <c r="L91" s="11">
        <v>1.6</v>
      </c>
      <c r="M91" s="11">
        <v>13.8</v>
      </c>
      <c r="N91" s="11">
        <v>25.3</v>
      </c>
      <c r="O91" s="11">
        <v>0.7</v>
      </c>
      <c r="P91" s="11">
        <v>3.3</v>
      </c>
      <c r="Q91" s="11">
        <v>0</v>
      </c>
      <c r="R91" s="11">
        <v>0</v>
      </c>
      <c r="S91" s="11">
        <v>0</v>
      </c>
      <c r="T91" s="11">
        <v>1.68</v>
      </c>
      <c r="U91" s="11">
        <v>11.187099999999999</v>
      </c>
      <c r="V91" s="11">
        <v>1210</v>
      </c>
      <c r="W91" s="11">
        <v>2013</v>
      </c>
      <c r="X91" s="11">
        <v>3329</v>
      </c>
      <c r="Y91" s="11">
        <v>7126</v>
      </c>
      <c r="Z91" s="11">
        <v>0</v>
      </c>
      <c r="AA91" s="11">
        <v>30</v>
      </c>
      <c r="AB91" s="11">
        <v>7.4</v>
      </c>
      <c r="AC91" s="11">
        <v>12.2</v>
      </c>
      <c r="AD91" s="11">
        <v>28.4</v>
      </c>
      <c r="AE91" s="11">
        <v>52</v>
      </c>
      <c r="AF91" s="11">
        <v>0</v>
      </c>
    </row>
    <row r="92" spans="1:32" ht="12.75" x14ac:dyDescent="0.2">
      <c r="A92" s="11">
        <v>21</v>
      </c>
      <c r="B92" s="28">
        <v>1252.71</v>
      </c>
      <c r="C92" s="11">
        <v>54</v>
      </c>
      <c r="D92" s="11">
        <v>16</v>
      </c>
      <c r="E92" s="11">
        <v>7.1</v>
      </c>
      <c r="F92" s="11">
        <v>0.4</v>
      </c>
      <c r="G92" s="11">
        <v>1</v>
      </c>
      <c r="H92" s="11">
        <v>0.8</v>
      </c>
      <c r="I92" s="11">
        <v>0</v>
      </c>
      <c r="J92" s="11">
        <v>2.2000000000000002</v>
      </c>
      <c r="K92" s="11">
        <v>0.9</v>
      </c>
      <c r="L92" s="11">
        <v>0</v>
      </c>
      <c r="M92" s="11">
        <v>4.8</v>
      </c>
      <c r="N92" s="11">
        <v>7.3</v>
      </c>
      <c r="O92" s="11">
        <v>0.7</v>
      </c>
      <c r="P92" s="11">
        <v>4.5</v>
      </c>
      <c r="Q92" s="11">
        <v>0.4</v>
      </c>
      <c r="R92" s="11">
        <v>0</v>
      </c>
      <c r="S92" s="11">
        <v>0</v>
      </c>
      <c r="T92" s="11">
        <v>1.83</v>
      </c>
      <c r="U92" s="11">
        <v>10.777699999999999</v>
      </c>
      <c r="V92" s="11">
        <v>4346</v>
      </c>
      <c r="W92" s="11">
        <v>2919</v>
      </c>
      <c r="X92" s="11">
        <v>2378</v>
      </c>
      <c r="Y92" s="11">
        <v>3850</v>
      </c>
      <c r="Z92" s="11">
        <v>0</v>
      </c>
      <c r="AA92" s="11">
        <v>20</v>
      </c>
      <c r="AB92" s="11">
        <v>28.6</v>
      </c>
      <c r="AC92" s="11">
        <v>19.2</v>
      </c>
      <c r="AD92" s="11">
        <v>21.9</v>
      </c>
      <c r="AE92" s="11">
        <v>30.4</v>
      </c>
      <c r="AF92" s="11">
        <v>0</v>
      </c>
    </row>
    <row r="93" spans="1:32" ht="12.75" x14ac:dyDescent="0.2">
      <c r="A93" s="11">
        <v>20</v>
      </c>
      <c r="B93" s="28">
        <v>1262.5</v>
      </c>
      <c r="C93" s="11">
        <v>39.299999999999997</v>
      </c>
      <c r="D93" s="11">
        <v>20.5</v>
      </c>
      <c r="E93" s="11">
        <v>0</v>
      </c>
      <c r="F93" s="11">
        <v>2.6</v>
      </c>
      <c r="G93" s="11">
        <v>2.8</v>
      </c>
      <c r="H93" s="11">
        <v>1</v>
      </c>
      <c r="I93" s="11">
        <v>0</v>
      </c>
      <c r="J93" s="11">
        <v>0</v>
      </c>
      <c r="K93" s="11">
        <v>0</v>
      </c>
      <c r="L93" s="11">
        <v>0</v>
      </c>
      <c r="M93" s="11">
        <v>6.3</v>
      </c>
      <c r="N93" s="11">
        <v>13.3</v>
      </c>
      <c r="O93" s="11">
        <v>2.2999999999999998</v>
      </c>
      <c r="P93" s="11">
        <v>11.3</v>
      </c>
      <c r="Q93" s="11">
        <v>0.4</v>
      </c>
      <c r="R93" s="11">
        <v>0</v>
      </c>
      <c r="S93" s="11">
        <v>0</v>
      </c>
      <c r="T93" s="11">
        <v>1.87</v>
      </c>
      <c r="U93" s="11">
        <v>11.196199999999999</v>
      </c>
      <c r="V93" s="11">
        <v>6420</v>
      </c>
      <c r="W93" s="11">
        <v>4844</v>
      </c>
      <c r="X93" s="11">
        <v>2801</v>
      </c>
      <c r="Y93" s="11">
        <v>3657</v>
      </c>
      <c r="Z93" s="11">
        <v>0</v>
      </c>
      <c r="AA93" s="11">
        <v>30</v>
      </c>
      <c r="AB93" s="11">
        <v>32.799999999999997</v>
      </c>
      <c r="AC93" s="11">
        <v>24.7</v>
      </c>
      <c r="AD93" s="11">
        <v>20</v>
      </c>
      <c r="AE93" s="11">
        <v>22.4</v>
      </c>
      <c r="AF93" s="11">
        <v>0</v>
      </c>
    </row>
    <row r="94" spans="1:32" ht="12.75" x14ac:dyDescent="0.2">
      <c r="A94" s="11">
        <v>19</v>
      </c>
      <c r="B94" s="28">
        <v>1276.48</v>
      </c>
      <c r="C94" s="11">
        <v>34.6</v>
      </c>
      <c r="D94" s="11">
        <v>12</v>
      </c>
      <c r="E94" s="11">
        <v>5</v>
      </c>
      <c r="F94" s="11">
        <v>2.5</v>
      </c>
      <c r="G94" s="11">
        <v>0.7</v>
      </c>
      <c r="H94" s="11">
        <v>0.8</v>
      </c>
      <c r="I94" s="11">
        <v>1.2</v>
      </c>
      <c r="J94" s="11">
        <v>2.2999999999999998</v>
      </c>
      <c r="K94" s="11">
        <v>0.5</v>
      </c>
      <c r="L94" s="11">
        <v>0</v>
      </c>
      <c r="M94" s="11">
        <v>12.6</v>
      </c>
      <c r="N94" s="11">
        <v>20.3</v>
      </c>
      <c r="O94" s="11">
        <v>1.3</v>
      </c>
      <c r="P94" s="11">
        <v>6</v>
      </c>
      <c r="Q94" s="11">
        <v>0.1</v>
      </c>
      <c r="R94" s="11">
        <v>0</v>
      </c>
      <c r="S94" s="11">
        <v>0</v>
      </c>
      <c r="T94" s="11">
        <v>1.68</v>
      </c>
      <c r="U94" s="11">
        <v>10.9076</v>
      </c>
      <c r="V94" s="11">
        <v>1543</v>
      </c>
      <c r="W94" s="11">
        <v>1330</v>
      </c>
      <c r="X94" s="11">
        <v>2183</v>
      </c>
      <c r="Y94" s="11">
        <v>2994</v>
      </c>
      <c r="Z94" s="11">
        <v>0</v>
      </c>
      <c r="AA94" s="11">
        <v>25</v>
      </c>
      <c r="AB94" s="11">
        <v>16.2</v>
      </c>
      <c r="AC94" s="11">
        <v>14</v>
      </c>
      <c r="AD94" s="11">
        <v>32.1</v>
      </c>
      <c r="AE94" s="11">
        <v>37.700000000000003</v>
      </c>
      <c r="AF94" s="11">
        <v>0</v>
      </c>
    </row>
    <row r="95" spans="1:32" ht="12.75" x14ac:dyDescent="0.2">
      <c r="A95" s="11">
        <v>18</v>
      </c>
      <c r="B95" s="28">
        <v>1290.46</v>
      </c>
      <c r="C95" s="11">
        <v>30.2</v>
      </c>
      <c r="D95" s="11">
        <v>15.6</v>
      </c>
      <c r="E95" s="11">
        <v>7.7</v>
      </c>
      <c r="F95" s="11">
        <v>0.3</v>
      </c>
      <c r="G95" s="11">
        <v>0</v>
      </c>
      <c r="H95" s="11">
        <v>0.7</v>
      </c>
      <c r="I95" s="11">
        <v>0.3</v>
      </c>
      <c r="J95" s="11">
        <v>0.4</v>
      </c>
      <c r="K95" s="11">
        <v>1.9</v>
      </c>
      <c r="L95" s="11">
        <v>0</v>
      </c>
      <c r="M95" s="11">
        <v>10</v>
      </c>
      <c r="N95" s="11">
        <v>27.1</v>
      </c>
      <c r="O95" s="11">
        <v>0.8</v>
      </c>
      <c r="P95" s="11">
        <v>4.9000000000000004</v>
      </c>
      <c r="Q95" s="11">
        <v>0</v>
      </c>
      <c r="R95" s="11">
        <v>0</v>
      </c>
      <c r="S95" s="11">
        <v>0</v>
      </c>
      <c r="T95" s="11">
        <v>1.84</v>
      </c>
      <c r="U95" s="11">
        <v>11.0215</v>
      </c>
      <c r="V95" s="11">
        <v>1714</v>
      </c>
      <c r="W95" s="11">
        <v>1427</v>
      </c>
      <c r="X95" s="11">
        <v>4827</v>
      </c>
      <c r="Y95" s="11">
        <v>6320</v>
      </c>
      <c r="Z95" s="11">
        <v>0</v>
      </c>
      <c r="AA95" s="11">
        <v>30</v>
      </c>
      <c r="AB95" s="11">
        <v>9.8000000000000007</v>
      </c>
      <c r="AC95" s="11">
        <v>8.1999999999999993</v>
      </c>
      <c r="AD95" s="11">
        <v>38.700000000000003</v>
      </c>
      <c r="AE95" s="11">
        <v>43.4</v>
      </c>
      <c r="AF95" s="11">
        <v>0</v>
      </c>
    </row>
    <row r="96" spans="1:32" ht="12.75" x14ac:dyDescent="0.2">
      <c r="A96" s="11">
        <v>17</v>
      </c>
      <c r="B96" s="28">
        <v>1298.68</v>
      </c>
      <c r="C96" s="11">
        <v>62</v>
      </c>
      <c r="D96" s="11">
        <v>11.2</v>
      </c>
      <c r="E96" s="11">
        <v>3.7</v>
      </c>
      <c r="F96" s="11">
        <v>2.5</v>
      </c>
      <c r="G96" s="11">
        <v>0</v>
      </c>
      <c r="H96" s="11">
        <v>0.6</v>
      </c>
      <c r="I96" s="11">
        <v>0</v>
      </c>
      <c r="J96" s="11">
        <v>0.4</v>
      </c>
      <c r="K96" s="11">
        <v>1.5</v>
      </c>
      <c r="L96" s="11">
        <v>0</v>
      </c>
      <c r="M96" s="11">
        <v>7.4</v>
      </c>
      <c r="N96" s="11">
        <v>7.5</v>
      </c>
      <c r="O96" s="11">
        <v>0.3</v>
      </c>
      <c r="P96" s="11">
        <v>2.6</v>
      </c>
      <c r="Q96" s="11">
        <v>0.3</v>
      </c>
      <c r="R96" s="11">
        <v>0</v>
      </c>
      <c r="S96" s="11">
        <v>0</v>
      </c>
      <c r="T96" s="11">
        <v>1.98</v>
      </c>
      <c r="U96" s="11">
        <v>11.8253</v>
      </c>
      <c r="V96" s="11">
        <v>581</v>
      </c>
      <c r="W96" s="11">
        <v>1756</v>
      </c>
      <c r="X96" s="11">
        <v>665</v>
      </c>
      <c r="Y96" s="11">
        <v>4763</v>
      </c>
      <c r="Z96" s="11">
        <v>1735</v>
      </c>
      <c r="AA96" s="11">
        <v>50</v>
      </c>
      <c r="AB96" s="11">
        <v>6</v>
      </c>
      <c r="AC96" s="11">
        <v>18.100000000000001</v>
      </c>
      <c r="AD96" s="11">
        <v>9.6</v>
      </c>
      <c r="AE96" s="11">
        <v>59.1</v>
      </c>
      <c r="AF96" s="11">
        <v>7.2</v>
      </c>
    </row>
    <row r="97" spans="1:33" ht="12.75" x14ac:dyDescent="0.2">
      <c r="A97" s="11">
        <v>16</v>
      </c>
      <c r="B97" s="28">
        <v>1353.77</v>
      </c>
      <c r="C97" s="11">
        <v>37.6</v>
      </c>
      <c r="D97" s="11">
        <v>13.8</v>
      </c>
      <c r="E97" s="11">
        <v>5.6</v>
      </c>
      <c r="F97" s="11">
        <v>2.2000000000000002</v>
      </c>
      <c r="G97" s="11">
        <v>0</v>
      </c>
      <c r="H97" s="11">
        <v>0.5</v>
      </c>
      <c r="I97" s="11">
        <v>0</v>
      </c>
      <c r="J97" s="11">
        <v>2.2999999999999998</v>
      </c>
      <c r="K97" s="11">
        <v>1.6</v>
      </c>
      <c r="L97" s="11">
        <v>0</v>
      </c>
      <c r="M97" s="11">
        <v>13.7</v>
      </c>
      <c r="N97" s="11">
        <v>18.8</v>
      </c>
      <c r="O97" s="11">
        <v>0</v>
      </c>
      <c r="P97" s="11">
        <v>3.8</v>
      </c>
      <c r="Q97" s="11">
        <v>0</v>
      </c>
      <c r="R97" s="11">
        <v>0</v>
      </c>
      <c r="S97" s="11">
        <v>0</v>
      </c>
      <c r="T97" s="11">
        <v>1.78</v>
      </c>
      <c r="U97" s="11">
        <v>11.858599999999999</v>
      </c>
      <c r="V97" s="11">
        <v>403</v>
      </c>
      <c r="W97" s="11">
        <v>667</v>
      </c>
      <c r="X97" s="11">
        <v>0</v>
      </c>
      <c r="Y97" s="11">
        <v>606</v>
      </c>
      <c r="Z97" s="11">
        <v>1714</v>
      </c>
      <c r="AA97" s="11">
        <v>50</v>
      </c>
      <c r="AB97" s="11">
        <v>16.2</v>
      </c>
      <c r="AC97" s="11">
        <v>26.9</v>
      </c>
      <c r="AD97" s="11">
        <v>0</v>
      </c>
      <c r="AE97" s="11">
        <v>29.3</v>
      </c>
      <c r="AF97" s="11">
        <v>27.6</v>
      </c>
    </row>
    <row r="98" spans="1:33" ht="12.75" x14ac:dyDescent="0.2">
      <c r="A98" s="11">
        <v>15</v>
      </c>
      <c r="B98" s="28">
        <v>1354.68</v>
      </c>
      <c r="C98" s="11">
        <v>88.8</v>
      </c>
      <c r="D98" s="11">
        <v>3.3</v>
      </c>
      <c r="E98" s="11">
        <v>0</v>
      </c>
      <c r="F98" s="11">
        <v>0.1</v>
      </c>
      <c r="G98" s="11">
        <v>0</v>
      </c>
      <c r="H98" s="11">
        <v>0</v>
      </c>
      <c r="I98" s="11">
        <v>1.6</v>
      </c>
      <c r="J98" s="11">
        <v>1.2</v>
      </c>
      <c r="K98" s="11">
        <v>3.8</v>
      </c>
      <c r="L98" s="11">
        <v>0</v>
      </c>
      <c r="M98" s="11">
        <v>1.3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1.74</v>
      </c>
      <c r="U98" s="11">
        <v>10.900499999999999</v>
      </c>
      <c r="V98" s="11">
        <v>383</v>
      </c>
      <c r="W98" s="11">
        <v>390</v>
      </c>
      <c r="X98" s="11">
        <v>543</v>
      </c>
      <c r="Y98" s="11">
        <v>1771</v>
      </c>
      <c r="Z98" s="11">
        <v>2180</v>
      </c>
      <c r="AA98" s="11">
        <v>25</v>
      </c>
      <c r="AB98" s="11">
        <v>8.5</v>
      </c>
      <c r="AC98" s="11">
        <v>8.6</v>
      </c>
      <c r="AD98" s="11">
        <v>16.8</v>
      </c>
      <c r="AE98" s="11">
        <v>46.9</v>
      </c>
      <c r="AF98" s="11">
        <v>19.2</v>
      </c>
    </row>
    <row r="99" spans="1:33" ht="12.75" x14ac:dyDescent="0.2">
      <c r="A99" s="11">
        <v>14</v>
      </c>
      <c r="B99" s="28">
        <v>1369.54</v>
      </c>
      <c r="C99" s="11">
        <v>67.7</v>
      </c>
      <c r="D99" s="11">
        <v>13.2</v>
      </c>
      <c r="E99" s="11">
        <v>0</v>
      </c>
      <c r="F99" s="11">
        <v>1.6</v>
      </c>
      <c r="G99" s="11">
        <v>0</v>
      </c>
      <c r="H99" s="11">
        <v>0.4</v>
      </c>
      <c r="I99" s="11">
        <v>7.6</v>
      </c>
      <c r="J99" s="11">
        <v>0.6</v>
      </c>
      <c r="K99" s="11">
        <v>1.2</v>
      </c>
      <c r="L99" s="11">
        <v>0</v>
      </c>
      <c r="M99" s="11">
        <v>2.7</v>
      </c>
      <c r="N99" s="11">
        <v>4.9000000000000004</v>
      </c>
      <c r="O99" s="11">
        <v>0</v>
      </c>
      <c r="P99" s="11">
        <v>0</v>
      </c>
      <c r="Q99" s="11">
        <v>0.2</v>
      </c>
      <c r="R99" s="11">
        <v>0</v>
      </c>
      <c r="S99" s="11">
        <v>0</v>
      </c>
      <c r="T99" s="11">
        <v>1.83</v>
      </c>
      <c r="U99" s="11">
        <v>10.984500000000001</v>
      </c>
      <c r="V99" s="11">
        <v>400</v>
      </c>
      <c r="W99" s="11">
        <v>483</v>
      </c>
      <c r="X99" s="11">
        <v>780</v>
      </c>
      <c r="Y99" s="11">
        <v>3972</v>
      </c>
      <c r="Z99" s="11">
        <v>0</v>
      </c>
      <c r="AA99" s="11">
        <v>25</v>
      </c>
      <c r="AB99" s="11">
        <v>5.9</v>
      </c>
      <c r="AC99" s="11">
        <v>7.2</v>
      </c>
      <c r="AD99" s="11">
        <v>16.2</v>
      </c>
      <c r="AE99" s="11">
        <v>70.7</v>
      </c>
      <c r="AF99" s="11">
        <v>0</v>
      </c>
    </row>
    <row r="100" spans="1:33" ht="12.75" x14ac:dyDescent="0.2">
      <c r="A100" s="11">
        <v>13</v>
      </c>
      <c r="B100" s="28">
        <v>1378.24</v>
      </c>
      <c r="C100" s="11">
        <v>82.8</v>
      </c>
      <c r="D100" s="11">
        <v>4.2</v>
      </c>
      <c r="E100" s="11">
        <v>1.9</v>
      </c>
      <c r="F100" s="11">
        <v>0.6</v>
      </c>
      <c r="G100" s="11">
        <v>0</v>
      </c>
      <c r="H100" s="11">
        <v>0</v>
      </c>
      <c r="I100" s="11">
        <v>6.4</v>
      </c>
      <c r="J100" s="11">
        <v>0.6</v>
      </c>
      <c r="K100" s="11">
        <v>1.4</v>
      </c>
      <c r="L100" s="11">
        <v>0</v>
      </c>
      <c r="M100" s="11">
        <v>2.1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1.88</v>
      </c>
      <c r="U100" s="11">
        <v>10.732900000000001</v>
      </c>
      <c r="V100" s="11">
        <v>293</v>
      </c>
      <c r="W100" s="11">
        <v>407</v>
      </c>
      <c r="X100" s="11">
        <v>1029</v>
      </c>
      <c r="Y100" s="11">
        <v>1633</v>
      </c>
      <c r="Z100" s="11">
        <v>0</v>
      </c>
      <c r="AA100" s="11">
        <v>20</v>
      </c>
      <c r="AB100" s="11">
        <v>7.1</v>
      </c>
      <c r="AC100" s="11">
        <v>9.9</v>
      </c>
      <c r="AD100" s="11">
        <v>35.1</v>
      </c>
      <c r="AE100" s="11">
        <v>47.8</v>
      </c>
      <c r="AF100" s="11">
        <v>0</v>
      </c>
    </row>
    <row r="101" spans="1:33" ht="12.75" x14ac:dyDescent="0.2">
      <c r="A101" s="11">
        <v>12</v>
      </c>
      <c r="B101" s="28">
        <v>1389.63</v>
      </c>
      <c r="C101" s="11">
        <v>97.2</v>
      </c>
      <c r="D101" s="11">
        <v>1.5</v>
      </c>
      <c r="E101" s="11">
        <v>1.3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1.78</v>
      </c>
      <c r="U101" s="11">
        <v>10.7431</v>
      </c>
      <c r="V101" s="11">
        <v>256</v>
      </c>
      <c r="W101" s="11">
        <v>229</v>
      </c>
      <c r="X101" s="11">
        <v>553</v>
      </c>
      <c r="Y101" s="11">
        <v>888</v>
      </c>
      <c r="Z101" s="11">
        <v>0</v>
      </c>
      <c r="AA101" s="11">
        <v>20</v>
      </c>
      <c r="AB101" s="11">
        <v>11</v>
      </c>
      <c r="AC101" s="11">
        <v>9.9</v>
      </c>
      <c r="AD101" s="11">
        <v>33.299999999999997</v>
      </c>
      <c r="AE101" s="11">
        <v>45.8</v>
      </c>
      <c r="AF101" s="11">
        <v>0</v>
      </c>
    </row>
    <row r="102" spans="1:33" ht="12.75" x14ac:dyDescent="0.2">
      <c r="A102" s="11">
        <v>10</v>
      </c>
      <c r="B102" s="11">
        <v>1420.56</v>
      </c>
      <c r="C102" s="11">
        <v>94.2</v>
      </c>
      <c r="D102" s="11">
        <v>2.8</v>
      </c>
      <c r="E102" s="11">
        <v>2.2999999999999998</v>
      </c>
      <c r="F102" s="11">
        <v>0.3</v>
      </c>
      <c r="G102" s="11">
        <v>0</v>
      </c>
      <c r="H102" s="11">
        <v>0</v>
      </c>
      <c r="I102" s="11">
        <v>0.3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0.1</v>
      </c>
      <c r="R102" s="11">
        <v>0</v>
      </c>
      <c r="S102" s="11">
        <v>0</v>
      </c>
      <c r="T102" s="11">
        <v>1.91</v>
      </c>
      <c r="U102" s="11">
        <v>10.452299999999999</v>
      </c>
      <c r="V102" s="11">
        <v>206</v>
      </c>
      <c r="W102" s="11">
        <v>232</v>
      </c>
      <c r="X102" s="11">
        <v>796</v>
      </c>
      <c r="Y102" s="11">
        <v>1131</v>
      </c>
      <c r="Z102" s="11">
        <v>0</v>
      </c>
      <c r="AA102" s="11">
        <v>15</v>
      </c>
      <c r="AB102" s="11">
        <v>7.1</v>
      </c>
      <c r="AC102" s="11">
        <v>8</v>
      </c>
      <c r="AD102" s="11">
        <v>38.299999999999997</v>
      </c>
      <c r="AE102" s="11">
        <v>46.6</v>
      </c>
      <c r="AF102" s="11">
        <v>0</v>
      </c>
    </row>
    <row r="103" spans="1:33" ht="12.75" x14ac:dyDescent="0.2">
      <c r="A103" s="11">
        <v>9</v>
      </c>
      <c r="B103" s="11">
        <v>1425.38</v>
      </c>
      <c r="C103" s="11">
        <v>91.1</v>
      </c>
      <c r="D103" s="11">
        <v>4.2</v>
      </c>
      <c r="E103" s="11">
        <v>1.9</v>
      </c>
      <c r="F103" s="11">
        <v>0.9</v>
      </c>
      <c r="G103" s="11">
        <v>0.3</v>
      </c>
      <c r="H103" s="11">
        <v>0</v>
      </c>
      <c r="I103" s="11">
        <v>0.1</v>
      </c>
      <c r="J103" s="11">
        <v>0</v>
      </c>
      <c r="K103" s="11">
        <v>0</v>
      </c>
      <c r="L103" s="11">
        <v>0</v>
      </c>
      <c r="M103" s="11">
        <v>0</v>
      </c>
      <c r="N103" s="11">
        <v>1.1000000000000001</v>
      </c>
      <c r="O103" s="11">
        <v>0</v>
      </c>
      <c r="P103" s="11">
        <v>0.3</v>
      </c>
      <c r="Q103" s="11">
        <v>0.1</v>
      </c>
      <c r="R103" s="11">
        <v>0</v>
      </c>
      <c r="S103" s="11">
        <v>0</v>
      </c>
      <c r="T103" s="11">
        <v>1.7</v>
      </c>
      <c r="U103" s="11">
        <v>10.4496</v>
      </c>
      <c r="V103" s="11">
        <v>394</v>
      </c>
      <c r="W103" s="11">
        <v>643</v>
      </c>
      <c r="X103" s="11">
        <v>987</v>
      </c>
      <c r="Y103" s="11">
        <v>1460</v>
      </c>
      <c r="Z103" s="11">
        <v>0</v>
      </c>
      <c r="AA103" s="11">
        <v>15</v>
      </c>
      <c r="AB103" s="11">
        <v>9.4</v>
      </c>
      <c r="AC103" s="11">
        <v>15.4</v>
      </c>
      <c r="AD103" s="11">
        <v>33.1</v>
      </c>
      <c r="AE103" s="11">
        <v>42</v>
      </c>
      <c r="AF103" s="11">
        <v>0</v>
      </c>
    </row>
    <row r="104" spans="1:33" ht="12.75" x14ac:dyDescent="0.2">
      <c r="A104" s="11">
        <v>8</v>
      </c>
      <c r="B104" s="28">
        <v>1430.35</v>
      </c>
      <c r="C104" s="11">
        <v>81.2</v>
      </c>
      <c r="D104" s="11">
        <v>11.3</v>
      </c>
      <c r="E104" s="11">
        <v>2.9</v>
      </c>
      <c r="F104" s="11">
        <v>1.6</v>
      </c>
      <c r="G104" s="11">
        <v>0.1</v>
      </c>
      <c r="H104" s="11">
        <v>0.4</v>
      </c>
      <c r="I104" s="11">
        <v>0.4</v>
      </c>
      <c r="J104" s="11">
        <v>0</v>
      </c>
      <c r="K104" s="11">
        <v>0</v>
      </c>
      <c r="L104" s="11">
        <v>0</v>
      </c>
      <c r="M104" s="11">
        <v>0</v>
      </c>
      <c r="N104" s="11">
        <v>1.2</v>
      </c>
      <c r="O104" s="11">
        <v>0</v>
      </c>
      <c r="P104" s="11">
        <v>0</v>
      </c>
      <c r="Q104" s="11">
        <v>0</v>
      </c>
      <c r="R104" s="11">
        <v>0.2</v>
      </c>
      <c r="S104" s="11">
        <v>0.8</v>
      </c>
      <c r="T104" s="11">
        <v>2.06</v>
      </c>
      <c r="U104" s="11">
        <v>10.6555</v>
      </c>
      <c r="V104" s="11">
        <v>273</v>
      </c>
      <c r="W104" s="11">
        <v>249</v>
      </c>
      <c r="X104" s="11">
        <v>1151</v>
      </c>
      <c r="Y104" s="11">
        <v>1779</v>
      </c>
      <c r="Z104" s="11">
        <v>0</v>
      </c>
      <c r="AA104" s="11">
        <v>20</v>
      </c>
      <c r="AB104" s="11">
        <v>6.4</v>
      </c>
      <c r="AC104" s="11">
        <v>5.8</v>
      </c>
      <c r="AD104" s="11">
        <v>37.799999999999997</v>
      </c>
      <c r="AE104" s="11">
        <v>50</v>
      </c>
      <c r="AF104" s="11">
        <v>0</v>
      </c>
    </row>
    <row r="105" spans="1:33" ht="12.75" x14ac:dyDescent="0.2">
      <c r="A105" s="11">
        <v>7</v>
      </c>
      <c r="B105" s="28">
        <v>1435.38</v>
      </c>
      <c r="C105" s="11">
        <v>75</v>
      </c>
      <c r="D105" s="11">
        <v>14.8</v>
      </c>
      <c r="E105" s="11">
        <v>4.4000000000000004</v>
      </c>
      <c r="F105" s="11">
        <v>0.2</v>
      </c>
      <c r="G105" s="11">
        <v>0</v>
      </c>
      <c r="H105" s="11">
        <v>0.9</v>
      </c>
      <c r="I105" s="11">
        <v>0.1</v>
      </c>
      <c r="J105" s="11">
        <v>0</v>
      </c>
      <c r="K105" s="11">
        <v>0.8</v>
      </c>
      <c r="L105" s="11">
        <v>0</v>
      </c>
      <c r="M105" s="11">
        <v>1.8</v>
      </c>
      <c r="N105" s="11">
        <v>0</v>
      </c>
      <c r="O105" s="11">
        <v>0.2</v>
      </c>
      <c r="P105" s="11">
        <v>0</v>
      </c>
      <c r="Q105" s="11">
        <v>0</v>
      </c>
      <c r="R105" s="11">
        <v>0.6</v>
      </c>
      <c r="S105" s="11">
        <v>1.3</v>
      </c>
      <c r="T105" s="11">
        <v>2.1800000000000002</v>
      </c>
      <c r="U105" s="11">
        <v>10.7721</v>
      </c>
      <c r="V105" s="11">
        <v>461</v>
      </c>
      <c r="W105" s="11">
        <v>360</v>
      </c>
      <c r="X105" s="11">
        <v>2329</v>
      </c>
      <c r="Y105" s="11">
        <v>2277</v>
      </c>
      <c r="Z105" s="11">
        <v>0</v>
      </c>
      <c r="AA105" s="11">
        <v>20</v>
      </c>
      <c r="AB105" s="11">
        <v>6.8</v>
      </c>
      <c r="AC105" s="11">
        <v>5.3</v>
      </c>
      <c r="AD105" s="11">
        <v>47.9</v>
      </c>
      <c r="AE105" s="11">
        <v>40.1</v>
      </c>
      <c r="AF105" s="11">
        <v>0</v>
      </c>
    </row>
    <row r="106" spans="1:33" ht="12.75" x14ac:dyDescent="0.2">
      <c r="A106" s="11">
        <v>6</v>
      </c>
      <c r="B106" s="11">
        <v>1443.59</v>
      </c>
      <c r="C106" s="11">
        <v>48.7</v>
      </c>
      <c r="D106" s="11">
        <v>0</v>
      </c>
      <c r="E106" s="11">
        <v>0.7</v>
      </c>
      <c r="F106" s="11">
        <v>23.3</v>
      </c>
      <c r="G106" s="11">
        <v>2.6</v>
      </c>
      <c r="H106" s="11">
        <v>0</v>
      </c>
      <c r="I106" s="11">
        <v>0.1</v>
      </c>
      <c r="J106" s="11">
        <v>0.8</v>
      </c>
      <c r="K106" s="11">
        <v>0.1</v>
      </c>
      <c r="L106" s="11">
        <v>0</v>
      </c>
      <c r="M106" s="11">
        <v>2.2999999999999998</v>
      </c>
      <c r="N106" s="11">
        <v>8.3000000000000007</v>
      </c>
      <c r="O106" s="11">
        <v>4.7</v>
      </c>
      <c r="P106" s="11">
        <v>8.6</v>
      </c>
      <c r="Q106" s="11">
        <v>0</v>
      </c>
      <c r="R106" s="11">
        <v>0</v>
      </c>
      <c r="S106" s="11">
        <v>0</v>
      </c>
      <c r="T106" s="11">
        <v>1.59</v>
      </c>
      <c r="U106" s="11">
        <v>10.579700000000001</v>
      </c>
      <c r="V106" s="11">
        <v>292</v>
      </c>
      <c r="W106" s="11">
        <v>726</v>
      </c>
      <c r="X106" s="11">
        <v>951</v>
      </c>
      <c r="Y106" s="11">
        <v>1381</v>
      </c>
      <c r="Z106" s="11">
        <v>0</v>
      </c>
      <c r="AA106" s="11">
        <v>15</v>
      </c>
      <c r="AB106" s="11">
        <v>7.3</v>
      </c>
      <c r="AC106" s="11">
        <v>18.100000000000001</v>
      </c>
      <c r="AD106" s="11">
        <v>33.200000000000003</v>
      </c>
      <c r="AE106" s="11">
        <v>41.4</v>
      </c>
      <c r="AF106" s="11">
        <v>0</v>
      </c>
    </row>
    <row r="107" spans="1:33" ht="12.75" x14ac:dyDescent="0.2">
      <c r="A107" s="11">
        <v>5</v>
      </c>
      <c r="B107" s="28">
        <v>1445.29</v>
      </c>
      <c r="C107" s="11">
        <v>92.4</v>
      </c>
      <c r="D107" s="11">
        <v>6.4</v>
      </c>
      <c r="E107" s="11">
        <v>0.1</v>
      </c>
      <c r="F107" s="11">
        <v>0.1</v>
      </c>
      <c r="G107" s="11">
        <v>0</v>
      </c>
      <c r="H107" s="11">
        <v>0.2</v>
      </c>
      <c r="I107" s="11">
        <v>0.1</v>
      </c>
      <c r="J107" s="11">
        <v>0</v>
      </c>
      <c r="K107" s="11">
        <v>0.1</v>
      </c>
      <c r="L107" s="11">
        <v>0</v>
      </c>
      <c r="M107" s="11">
        <v>0.1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1.89</v>
      </c>
      <c r="U107" s="11">
        <v>10.680400000000001</v>
      </c>
      <c r="V107" s="11">
        <v>259</v>
      </c>
      <c r="W107" s="11">
        <v>229</v>
      </c>
      <c r="X107" s="11">
        <v>649</v>
      </c>
      <c r="Y107" s="11">
        <v>1040</v>
      </c>
      <c r="Z107" s="11">
        <v>0</v>
      </c>
      <c r="AA107" s="11">
        <v>20</v>
      </c>
      <c r="AB107" s="11">
        <v>9.8000000000000007</v>
      </c>
      <c r="AC107" s="11">
        <v>8.6999999999999993</v>
      </c>
      <c r="AD107" s="11">
        <v>34.4</v>
      </c>
      <c r="AE107" s="11">
        <v>47.2</v>
      </c>
      <c r="AF107" s="11">
        <v>0</v>
      </c>
      <c r="AG107" s="29"/>
    </row>
    <row r="108" spans="1:33" ht="12.75" x14ac:dyDescent="0.2">
      <c r="A108" s="11">
        <v>4</v>
      </c>
      <c r="B108" s="11">
        <v>1452.27</v>
      </c>
      <c r="C108" s="11">
        <v>89.5</v>
      </c>
      <c r="D108" s="11">
        <v>4.8</v>
      </c>
      <c r="E108" s="11">
        <v>3.7</v>
      </c>
      <c r="F108" s="11">
        <v>0.2</v>
      </c>
      <c r="G108" s="11">
        <v>0</v>
      </c>
      <c r="H108" s="11">
        <v>0.3</v>
      </c>
      <c r="I108" s="11">
        <v>0</v>
      </c>
      <c r="J108" s="11">
        <v>0</v>
      </c>
      <c r="K108" s="11">
        <v>0.8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0.6</v>
      </c>
      <c r="S108" s="11"/>
      <c r="T108" s="11">
        <v>1.98</v>
      </c>
      <c r="U108" s="11">
        <v>10.5177</v>
      </c>
      <c r="V108" s="11">
        <v>567</v>
      </c>
      <c r="W108" s="11">
        <v>500</v>
      </c>
      <c r="X108" s="11">
        <v>941</v>
      </c>
      <c r="Y108" s="11">
        <v>1690</v>
      </c>
      <c r="Z108" s="11">
        <v>0</v>
      </c>
      <c r="AA108" s="11">
        <v>15</v>
      </c>
      <c r="AB108" s="11">
        <v>12.9</v>
      </c>
      <c r="AC108" s="11">
        <v>11.3</v>
      </c>
      <c r="AD108" s="11">
        <v>29.9</v>
      </c>
      <c r="AE108" s="11">
        <v>46</v>
      </c>
      <c r="AF108" s="11">
        <v>0</v>
      </c>
    </row>
    <row r="109" spans="1:33" ht="12.75" x14ac:dyDescent="0.2">
      <c r="A109" s="11">
        <v>3</v>
      </c>
      <c r="B109" s="28">
        <v>1459.04</v>
      </c>
      <c r="C109" s="11">
        <v>92.5</v>
      </c>
      <c r="D109" s="11">
        <v>3.6</v>
      </c>
      <c r="E109" s="11">
        <v>2.5</v>
      </c>
      <c r="F109" s="11">
        <v>0</v>
      </c>
      <c r="G109" s="11">
        <v>0</v>
      </c>
      <c r="H109" s="11">
        <v>0.2</v>
      </c>
      <c r="I109" s="11">
        <v>0</v>
      </c>
      <c r="J109" s="11">
        <v>0</v>
      </c>
      <c r="K109" s="11">
        <v>0.4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0.7</v>
      </c>
      <c r="S109" s="11">
        <v>0</v>
      </c>
      <c r="T109" s="11">
        <v>1.63</v>
      </c>
      <c r="U109" s="11">
        <v>10.7216</v>
      </c>
      <c r="V109" s="11">
        <v>280</v>
      </c>
      <c r="W109" s="11">
        <v>242</v>
      </c>
      <c r="X109" s="11">
        <v>377</v>
      </c>
      <c r="Y109" s="11">
        <v>644</v>
      </c>
      <c r="Z109" s="11">
        <v>0</v>
      </c>
      <c r="AA109" s="11">
        <v>20</v>
      </c>
      <c r="AB109" s="11">
        <v>15.4</v>
      </c>
      <c r="AC109" s="11">
        <v>13.3</v>
      </c>
      <c r="AD109" s="11">
        <v>29</v>
      </c>
      <c r="AE109" s="11">
        <v>42.4</v>
      </c>
      <c r="AF109" s="11">
        <v>0</v>
      </c>
      <c r="AG109" s="29"/>
    </row>
    <row r="110" spans="1:33" ht="12.75" x14ac:dyDescent="0.2">
      <c r="A110" s="11">
        <v>11</v>
      </c>
      <c r="B110" s="28">
        <v>1468.4</v>
      </c>
      <c r="C110" s="11">
        <v>80.7</v>
      </c>
      <c r="D110" s="11">
        <v>2.5</v>
      </c>
      <c r="E110" s="11">
        <v>1</v>
      </c>
      <c r="F110" s="11">
        <v>1.9</v>
      </c>
      <c r="G110" s="11">
        <v>0</v>
      </c>
      <c r="H110" s="11">
        <v>0.4</v>
      </c>
      <c r="I110" s="11">
        <v>0.8</v>
      </c>
      <c r="J110" s="11">
        <v>0</v>
      </c>
      <c r="K110" s="11">
        <v>0</v>
      </c>
      <c r="L110" s="11">
        <v>0</v>
      </c>
      <c r="M110" s="11">
        <v>0</v>
      </c>
      <c r="N110" s="11">
        <v>12.6</v>
      </c>
      <c r="O110" s="11">
        <v>0</v>
      </c>
      <c r="P110" s="11">
        <v>0.2</v>
      </c>
      <c r="Q110" s="11">
        <v>0</v>
      </c>
      <c r="R110" s="11">
        <v>0</v>
      </c>
      <c r="S110" s="11">
        <v>0</v>
      </c>
      <c r="T110" s="11">
        <v>1.54</v>
      </c>
      <c r="U110" s="11">
        <v>10.832100000000001</v>
      </c>
      <c r="V110" s="11">
        <v>238</v>
      </c>
      <c r="W110" s="11">
        <v>345</v>
      </c>
      <c r="X110" s="11">
        <v>882</v>
      </c>
      <c r="Y110" s="11">
        <v>1859</v>
      </c>
      <c r="Z110" s="11">
        <v>0</v>
      </c>
      <c r="AA110" s="11">
        <v>25</v>
      </c>
      <c r="AB110" s="11">
        <v>5.9</v>
      </c>
      <c r="AC110" s="11">
        <v>8.5</v>
      </c>
      <c r="AD110" s="11">
        <v>30.5</v>
      </c>
      <c r="AE110" s="11">
        <v>55.1</v>
      </c>
      <c r="AF110" s="11">
        <v>0</v>
      </c>
      <c r="AG110" s="29"/>
    </row>
    <row r="111" spans="1:33" ht="12.75" x14ac:dyDescent="0.2">
      <c r="A111" s="11">
        <v>37</v>
      </c>
      <c r="B111" s="28">
        <v>1468.6</v>
      </c>
      <c r="C111" s="11">
        <v>91.1</v>
      </c>
      <c r="D111" s="11">
        <v>0</v>
      </c>
      <c r="E111" s="11">
        <v>6.6</v>
      </c>
      <c r="F111" s="11">
        <v>0</v>
      </c>
      <c r="G111" s="11">
        <v>0</v>
      </c>
      <c r="H111" s="11">
        <v>0</v>
      </c>
      <c r="I111" s="11">
        <v>2.2999999999999998</v>
      </c>
      <c r="J111" s="11">
        <v>0</v>
      </c>
      <c r="K111" s="11">
        <v>0</v>
      </c>
      <c r="L111" s="11">
        <v>0.1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1.37</v>
      </c>
      <c r="U111" s="11">
        <v>10.7416</v>
      </c>
      <c r="V111" s="11">
        <v>432</v>
      </c>
      <c r="W111" s="11">
        <v>382</v>
      </c>
      <c r="X111" s="11">
        <v>2677</v>
      </c>
      <c r="Y111" s="11">
        <v>2182</v>
      </c>
      <c r="Z111" s="11">
        <v>0</v>
      </c>
      <c r="AA111" s="11">
        <v>20</v>
      </c>
      <c r="AB111" s="11">
        <v>6</v>
      </c>
      <c r="AC111" s="11">
        <v>5.3</v>
      </c>
      <c r="AD111" s="11">
        <v>52.2</v>
      </c>
      <c r="AE111" s="11">
        <v>36.5</v>
      </c>
      <c r="AF111" s="11">
        <v>0</v>
      </c>
      <c r="AG111" s="29"/>
    </row>
    <row r="112" spans="1:33" ht="12.75" x14ac:dyDescent="0.2">
      <c r="A112" s="11">
        <v>2</v>
      </c>
      <c r="B112" s="11">
        <v>1475.43</v>
      </c>
      <c r="C112" s="11">
        <v>94.6</v>
      </c>
      <c r="D112" s="11">
        <v>2.2000000000000002</v>
      </c>
      <c r="E112" s="11">
        <v>0</v>
      </c>
      <c r="F112" s="11">
        <v>0.2</v>
      </c>
      <c r="G112" s="11">
        <v>0</v>
      </c>
      <c r="H112" s="11">
        <v>0.1</v>
      </c>
      <c r="I112" s="11">
        <v>0</v>
      </c>
      <c r="J112" s="11">
        <v>0.2</v>
      </c>
      <c r="K112" s="11">
        <v>0.3</v>
      </c>
      <c r="L112" s="11">
        <v>0</v>
      </c>
      <c r="M112" s="11">
        <v>0</v>
      </c>
      <c r="N112" s="11">
        <v>1.9</v>
      </c>
      <c r="O112" s="11">
        <v>0</v>
      </c>
      <c r="P112" s="11">
        <v>0.2</v>
      </c>
      <c r="Q112" s="11">
        <v>0.1</v>
      </c>
      <c r="R112" s="11">
        <v>0</v>
      </c>
      <c r="S112" s="11">
        <v>0</v>
      </c>
      <c r="T112" s="11">
        <v>1.71</v>
      </c>
      <c r="U112" s="11">
        <v>10.4176</v>
      </c>
      <c r="V112" s="11">
        <v>311</v>
      </c>
      <c r="W112" s="11">
        <v>364</v>
      </c>
      <c r="X112" s="11">
        <v>1170</v>
      </c>
      <c r="Y112" s="11">
        <v>1740</v>
      </c>
      <c r="Z112" s="11">
        <v>0</v>
      </c>
      <c r="AA112" s="11">
        <v>15</v>
      </c>
      <c r="AB112" s="11">
        <v>7.1</v>
      </c>
      <c r="AC112" s="11">
        <v>8.3000000000000007</v>
      </c>
      <c r="AD112" s="11">
        <v>37.200000000000003</v>
      </c>
      <c r="AE112" s="11">
        <v>47.4</v>
      </c>
      <c r="AF112" s="11">
        <v>0</v>
      </c>
    </row>
    <row r="113" spans="1:33" ht="12.75" x14ac:dyDescent="0.2">
      <c r="A113" s="11">
        <v>1</v>
      </c>
      <c r="B113" s="28">
        <v>1491.87</v>
      </c>
      <c r="C113" s="11">
        <v>80.599999999999994</v>
      </c>
      <c r="D113" s="11">
        <v>2.8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0.2</v>
      </c>
      <c r="M113" s="11">
        <v>0</v>
      </c>
      <c r="N113" s="11">
        <v>16.399999999999999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1.49</v>
      </c>
      <c r="U113" s="11">
        <v>10.6294</v>
      </c>
      <c r="V113" s="11">
        <v>399</v>
      </c>
      <c r="W113" s="11">
        <v>501</v>
      </c>
      <c r="X113" s="11">
        <v>1260</v>
      </c>
      <c r="Y113" s="11">
        <v>2040</v>
      </c>
      <c r="Z113" s="11">
        <v>0</v>
      </c>
      <c r="AA113" s="11">
        <v>20</v>
      </c>
      <c r="AB113" s="11">
        <v>7.8</v>
      </c>
      <c r="AC113" s="11">
        <v>9.8000000000000007</v>
      </c>
      <c r="AD113" s="11">
        <v>34.5</v>
      </c>
      <c r="AE113" s="11">
        <v>47.9</v>
      </c>
      <c r="AF113" s="11">
        <v>0</v>
      </c>
      <c r="AG113" s="29"/>
    </row>
  </sheetData>
  <mergeCells count="5">
    <mergeCell ref="C3:S3"/>
    <mergeCell ref="A2:Z2"/>
    <mergeCell ref="V3:Z3"/>
    <mergeCell ref="AA2:AF2"/>
    <mergeCell ref="AB3:A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2"/>
  <sheetViews>
    <sheetView showGridLines="0" tabSelected="1" zoomScale="154" zoomScaleNormal="154" workbookViewId="0">
      <selection activeCell="F3" sqref="F3"/>
    </sheetView>
  </sheetViews>
  <sheetFormatPr defaultRowHeight="11.25" x14ac:dyDescent="0.2"/>
  <cols>
    <col min="1" max="1" width="9.140625" style="10"/>
    <col min="2" max="2" width="9.140625" style="5"/>
    <col min="3" max="22" width="3.5703125" style="5" customWidth="1"/>
    <col min="23" max="23" width="5.5703125" style="5" customWidth="1"/>
    <col min="24" max="25" width="9.140625" style="5"/>
    <col min="26" max="32" width="3.5703125" style="5" customWidth="1"/>
    <col min="33" max="34" width="9.140625" style="5"/>
    <col min="35" max="40" width="3.5703125" style="5" customWidth="1"/>
    <col min="41" max="41" width="4.140625" style="5" customWidth="1"/>
    <col min="42" max="264" width="9.140625" style="5"/>
    <col min="265" max="281" width="3.5703125" style="5" customWidth="1"/>
    <col min="282" max="283" width="9.140625" style="5"/>
    <col min="284" max="289" width="3.5703125" style="5" customWidth="1"/>
    <col min="290" max="291" width="9.140625" style="5"/>
    <col min="292" max="297" width="3.5703125" style="5" customWidth="1"/>
    <col min="298" max="520" width="9.140625" style="5"/>
    <col min="521" max="537" width="3.5703125" style="5" customWidth="1"/>
    <col min="538" max="539" width="9.140625" style="5"/>
    <col min="540" max="545" width="3.5703125" style="5" customWidth="1"/>
    <col min="546" max="547" width="9.140625" style="5"/>
    <col min="548" max="553" width="3.5703125" style="5" customWidth="1"/>
    <col min="554" max="776" width="9.140625" style="5"/>
    <col min="777" max="793" width="3.5703125" style="5" customWidth="1"/>
    <col min="794" max="795" width="9.140625" style="5"/>
    <col min="796" max="801" width="3.5703125" style="5" customWidth="1"/>
    <col min="802" max="803" width="9.140625" style="5"/>
    <col min="804" max="809" width="3.5703125" style="5" customWidth="1"/>
    <col min="810" max="1032" width="9.140625" style="5"/>
    <col min="1033" max="1049" width="3.5703125" style="5" customWidth="1"/>
    <col min="1050" max="1051" width="9.140625" style="5"/>
    <col min="1052" max="1057" width="3.5703125" style="5" customWidth="1"/>
    <col min="1058" max="1059" width="9.140625" style="5"/>
    <col min="1060" max="1065" width="3.5703125" style="5" customWidth="1"/>
    <col min="1066" max="1288" width="9.140625" style="5"/>
    <col min="1289" max="1305" width="3.5703125" style="5" customWidth="1"/>
    <col min="1306" max="1307" width="9.140625" style="5"/>
    <col min="1308" max="1313" width="3.5703125" style="5" customWidth="1"/>
    <col min="1314" max="1315" width="9.140625" style="5"/>
    <col min="1316" max="1321" width="3.5703125" style="5" customWidth="1"/>
    <col min="1322" max="1544" width="9.140625" style="5"/>
    <col min="1545" max="1561" width="3.5703125" style="5" customWidth="1"/>
    <col min="1562" max="1563" width="9.140625" style="5"/>
    <col min="1564" max="1569" width="3.5703125" style="5" customWidth="1"/>
    <col min="1570" max="1571" width="9.140625" style="5"/>
    <col min="1572" max="1577" width="3.5703125" style="5" customWidth="1"/>
    <col min="1578" max="1800" width="9.140625" style="5"/>
    <col min="1801" max="1817" width="3.5703125" style="5" customWidth="1"/>
    <col min="1818" max="1819" width="9.140625" style="5"/>
    <col min="1820" max="1825" width="3.5703125" style="5" customWidth="1"/>
    <col min="1826" max="1827" width="9.140625" style="5"/>
    <col min="1828" max="1833" width="3.5703125" style="5" customWidth="1"/>
    <col min="1834" max="2056" width="9.140625" style="5"/>
    <col min="2057" max="2073" width="3.5703125" style="5" customWidth="1"/>
    <col min="2074" max="2075" width="9.140625" style="5"/>
    <col min="2076" max="2081" width="3.5703125" style="5" customWidth="1"/>
    <col min="2082" max="2083" width="9.140625" style="5"/>
    <col min="2084" max="2089" width="3.5703125" style="5" customWidth="1"/>
    <col min="2090" max="2312" width="9.140625" style="5"/>
    <col min="2313" max="2329" width="3.5703125" style="5" customWidth="1"/>
    <col min="2330" max="2331" width="9.140625" style="5"/>
    <col min="2332" max="2337" width="3.5703125" style="5" customWidth="1"/>
    <col min="2338" max="2339" width="9.140625" style="5"/>
    <col min="2340" max="2345" width="3.5703125" style="5" customWidth="1"/>
    <col min="2346" max="2568" width="9.140625" style="5"/>
    <col min="2569" max="2585" width="3.5703125" style="5" customWidth="1"/>
    <col min="2586" max="2587" width="9.140625" style="5"/>
    <col min="2588" max="2593" width="3.5703125" style="5" customWidth="1"/>
    <col min="2594" max="2595" width="9.140625" style="5"/>
    <col min="2596" max="2601" width="3.5703125" style="5" customWidth="1"/>
    <col min="2602" max="2824" width="9.140625" style="5"/>
    <col min="2825" max="2841" width="3.5703125" style="5" customWidth="1"/>
    <col min="2842" max="2843" width="9.140625" style="5"/>
    <col min="2844" max="2849" width="3.5703125" style="5" customWidth="1"/>
    <col min="2850" max="2851" width="9.140625" style="5"/>
    <col min="2852" max="2857" width="3.5703125" style="5" customWidth="1"/>
    <col min="2858" max="3080" width="9.140625" style="5"/>
    <col min="3081" max="3097" width="3.5703125" style="5" customWidth="1"/>
    <col min="3098" max="3099" width="9.140625" style="5"/>
    <col min="3100" max="3105" width="3.5703125" style="5" customWidth="1"/>
    <col min="3106" max="3107" width="9.140625" style="5"/>
    <col min="3108" max="3113" width="3.5703125" style="5" customWidth="1"/>
    <col min="3114" max="3336" width="9.140625" style="5"/>
    <col min="3337" max="3353" width="3.5703125" style="5" customWidth="1"/>
    <col min="3354" max="3355" width="9.140625" style="5"/>
    <col min="3356" max="3361" width="3.5703125" style="5" customWidth="1"/>
    <col min="3362" max="3363" width="9.140625" style="5"/>
    <col min="3364" max="3369" width="3.5703125" style="5" customWidth="1"/>
    <col min="3370" max="3592" width="9.140625" style="5"/>
    <col min="3593" max="3609" width="3.5703125" style="5" customWidth="1"/>
    <col min="3610" max="3611" width="9.140625" style="5"/>
    <col min="3612" max="3617" width="3.5703125" style="5" customWidth="1"/>
    <col min="3618" max="3619" width="9.140625" style="5"/>
    <col min="3620" max="3625" width="3.5703125" style="5" customWidth="1"/>
    <col min="3626" max="3848" width="9.140625" style="5"/>
    <col min="3849" max="3865" width="3.5703125" style="5" customWidth="1"/>
    <col min="3866" max="3867" width="9.140625" style="5"/>
    <col min="3868" max="3873" width="3.5703125" style="5" customWidth="1"/>
    <col min="3874" max="3875" width="9.140625" style="5"/>
    <col min="3876" max="3881" width="3.5703125" style="5" customWidth="1"/>
    <col min="3882" max="4104" width="9.140625" style="5"/>
    <col min="4105" max="4121" width="3.5703125" style="5" customWidth="1"/>
    <col min="4122" max="4123" width="9.140625" style="5"/>
    <col min="4124" max="4129" width="3.5703125" style="5" customWidth="1"/>
    <col min="4130" max="4131" width="9.140625" style="5"/>
    <col min="4132" max="4137" width="3.5703125" style="5" customWidth="1"/>
    <col min="4138" max="4360" width="9.140625" style="5"/>
    <col min="4361" max="4377" width="3.5703125" style="5" customWidth="1"/>
    <col min="4378" max="4379" width="9.140625" style="5"/>
    <col min="4380" max="4385" width="3.5703125" style="5" customWidth="1"/>
    <col min="4386" max="4387" width="9.140625" style="5"/>
    <col min="4388" max="4393" width="3.5703125" style="5" customWidth="1"/>
    <col min="4394" max="4616" width="9.140625" style="5"/>
    <col min="4617" max="4633" width="3.5703125" style="5" customWidth="1"/>
    <col min="4634" max="4635" width="9.140625" style="5"/>
    <col min="4636" max="4641" width="3.5703125" style="5" customWidth="1"/>
    <col min="4642" max="4643" width="9.140625" style="5"/>
    <col min="4644" max="4649" width="3.5703125" style="5" customWidth="1"/>
    <col min="4650" max="4872" width="9.140625" style="5"/>
    <col min="4873" max="4889" width="3.5703125" style="5" customWidth="1"/>
    <col min="4890" max="4891" width="9.140625" style="5"/>
    <col min="4892" max="4897" width="3.5703125" style="5" customWidth="1"/>
    <col min="4898" max="4899" width="9.140625" style="5"/>
    <col min="4900" max="4905" width="3.5703125" style="5" customWidth="1"/>
    <col min="4906" max="5128" width="9.140625" style="5"/>
    <col min="5129" max="5145" width="3.5703125" style="5" customWidth="1"/>
    <col min="5146" max="5147" width="9.140625" style="5"/>
    <col min="5148" max="5153" width="3.5703125" style="5" customWidth="1"/>
    <col min="5154" max="5155" width="9.140625" style="5"/>
    <col min="5156" max="5161" width="3.5703125" style="5" customWidth="1"/>
    <col min="5162" max="5384" width="9.140625" style="5"/>
    <col min="5385" max="5401" width="3.5703125" style="5" customWidth="1"/>
    <col min="5402" max="5403" width="9.140625" style="5"/>
    <col min="5404" max="5409" width="3.5703125" style="5" customWidth="1"/>
    <col min="5410" max="5411" width="9.140625" style="5"/>
    <col min="5412" max="5417" width="3.5703125" style="5" customWidth="1"/>
    <col min="5418" max="5640" width="9.140625" style="5"/>
    <col min="5641" max="5657" width="3.5703125" style="5" customWidth="1"/>
    <col min="5658" max="5659" width="9.140625" style="5"/>
    <col min="5660" max="5665" width="3.5703125" style="5" customWidth="1"/>
    <col min="5666" max="5667" width="9.140625" style="5"/>
    <col min="5668" max="5673" width="3.5703125" style="5" customWidth="1"/>
    <col min="5674" max="5896" width="9.140625" style="5"/>
    <col min="5897" max="5913" width="3.5703125" style="5" customWidth="1"/>
    <col min="5914" max="5915" width="9.140625" style="5"/>
    <col min="5916" max="5921" width="3.5703125" style="5" customWidth="1"/>
    <col min="5922" max="5923" width="9.140625" style="5"/>
    <col min="5924" max="5929" width="3.5703125" style="5" customWidth="1"/>
    <col min="5930" max="6152" width="9.140625" style="5"/>
    <col min="6153" max="6169" width="3.5703125" style="5" customWidth="1"/>
    <col min="6170" max="6171" width="9.140625" style="5"/>
    <col min="6172" max="6177" width="3.5703125" style="5" customWidth="1"/>
    <col min="6178" max="6179" width="9.140625" style="5"/>
    <col min="6180" max="6185" width="3.5703125" style="5" customWidth="1"/>
    <col min="6186" max="6408" width="9.140625" style="5"/>
    <col min="6409" max="6425" width="3.5703125" style="5" customWidth="1"/>
    <col min="6426" max="6427" width="9.140625" style="5"/>
    <col min="6428" max="6433" width="3.5703125" style="5" customWidth="1"/>
    <col min="6434" max="6435" width="9.140625" style="5"/>
    <col min="6436" max="6441" width="3.5703125" style="5" customWidth="1"/>
    <col min="6442" max="6664" width="9.140625" style="5"/>
    <col min="6665" max="6681" width="3.5703125" style="5" customWidth="1"/>
    <col min="6682" max="6683" width="9.140625" style="5"/>
    <col min="6684" max="6689" width="3.5703125" style="5" customWidth="1"/>
    <col min="6690" max="6691" width="9.140625" style="5"/>
    <col min="6692" max="6697" width="3.5703125" style="5" customWidth="1"/>
    <col min="6698" max="6920" width="9.140625" style="5"/>
    <col min="6921" max="6937" width="3.5703125" style="5" customWidth="1"/>
    <col min="6938" max="6939" width="9.140625" style="5"/>
    <col min="6940" max="6945" width="3.5703125" style="5" customWidth="1"/>
    <col min="6946" max="6947" width="9.140625" style="5"/>
    <col min="6948" max="6953" width="3.5703125" style="5" customWidth="1"/>
    <col min="6954" max="7176" width="9.140625" style="5"/>
    <col min="7177" max="7193" width="3.5703125" style="5" customWidth="1"/>
    <col min="7194" max="7195" width="9.140625" style="5"/>
    <col min="7196" max="7201" width="3.5703125" style="5" customWidth="1"/>
    <col min="7202" max="7203" width="9.140625" style="5"/>
    <col min="7204" max="7209" width="3.5703125" style="5" customWidth="1"/>
    <col min="7210" max="7432" width="9.140625" style="5"/>
    <col min="7433" max="7449" width="3.5703125" style="5" customWidth="1"/>
    <col min="7450" max="7451" width="9.140625" style="5"/>
    <col min="7452" max="7457" width="3.5703125" style="5" customWidth="1"/>
    <col min="7458" max="7459" width="9.140625" style="5"/>
    <col min="7460" max="7465" width="3.5703125" style="5" customWidth="1"/>
    <col min="7466" max="7688" width="9.140625" style="5"/>
    <col min="7689" max="7705" width="3.5703125" style="5" customWidth="1"/>
    <col min="7706" max="7707" width="9.140625" style="5"/>
    <col min="7708" max="7713" width="3.5703125" style="5" customWidth="1"/>
    <col min="7714" max="7715" width="9.140625" style="5"/>
    <col min="7716" max="7721" width="3.5703125" style="5" customWidth="1"/>
    <col min="7722" max="7944" width="9.140625" style="5"/>
    <col min="7945" max="7961" width="3.5703125" style="5" customWidth="1"/>
    <col min="7962" max="7963" width="9.140625" style="5"/>
    <col min="7964" max="7969" width="3.5703125" style="5" customWidth="1"/>
    <col min="7970" max="7971" width="9.140625" style="5"/>
    <col min="7972" max="7977" width="3.5703125" style="5" customWidth="1"/>
    <col min="7978" max="8200" width="9.140625" style="5"/>
    <col min="8201" max="8217" width="3.5703125" style="5" customWidth="1"/>
    <col min="8218" max="8219" width="9.140625" style="5"/>
    <col min="8220" max="8225" width="3.5703125" style="5" customWidth="1"/>
    <col min="8226" max="8227" width="9.140625" style="5"/>
    <col min="8228" max="8233" width="3.5703125" style="5" customWidth="1"/>
    <col min="8234" max="8456" width="9.140625" style="5"/>
    <col min="8457" max="8473" width="3.5703125" style="5" customWidth="1"/>
    <col min="8474" max="8475" width="9.140625" style="5"/>
    <col min="8476" max="8481" width="3.5703125" style="5" customWidth="1"/>
    <col min="8482" max="8483" width="9.140625" style="5"/>
    <col min="8484" max="8489" width="3.5703125" style="5" customWidth="1"/>
    <col min="8490" max="8712" width="9.140625" style="5"/>
    <col min="8713" max="8729" width="3.5703125" style="5" customWidth="1"/>
    <col min="8730" max="8731" width="9.140625" style="5"/>
    <col min="8732" max="8737" width="3.5703125" style="5" customWidth="1"/>
    <col min="8738" max="8739" width="9.140625" style="5"/>
    <col min="8740" max="8745" width="3.5703125" style="5" customWidth="1"/>
    <col min="8746" max="8968" width="9.140625" style="5"/>
    <col min="8969" max="8985" width="3.5703125" style="5" customWidth="1"/>
    <col min="8986" max="8987" width="9.140625" style="5"/>
    <col min="8988" max="8993" width="3.5703125" style="5" customWidth="1"/>
    <col min="8994" max="8995" width="9.140625" style="5"/>
    <col min="8996" max="9001" width="3.5703125" style="5" customWidth="1"/>
    <col min="9002" max="9224" width="9.140625" style="5"/>
    <col min="9225" max="9241" width="3.5703125" style="5" customWidth="1"/>
    <col min="9242" max="9243" width="9.140625" style="5"/>
    <col min="9244" max="9249" width="3.5703125" style="5" customWidth="1"/>
    <col min="9250" max="9251" width="9.140625" style="5"/>
    <col min="9252" max="9257" width="3.5703125" style="5" customWidth="1"/>
    <col min="9258" max="9480" width="9.140625" style="5"/>
    <col min="9481" max="9497" width="3.5703125" style="5" customWidth="1"/>
    <col min="9498" max="9499" width="9.140625" style="5"/>
    <col min="9500" max="9505" width="3.5703125" style="5" customWidth="1"/>
    <col min="9506" max="9507" width="9.140625" style="5"/>
    <col min="9508" max="9513" width="3.5703125" style="5" customWidth="1"/>
    <col min="9514" max="9736" width="9.140625" style="5"/>
    <col min="9737" max="9753" width="3.5703125" style="5" customWidth="1"/>
    <col min="9754" max="9755" width="9.140625" style="5"/>
    <col min="9756" max="9761" width="3.5703125" style="5" customWidth="1"/>
    <col min="9762" max="9763" width="9.140625" style="5"/>
    <col min="9764" max="9769" width="3.5703125" style="5" customWidth="1"/>
    <col min="9770" max="9992" width="9.140625" style="5"/>
    <col min="9993" max="10009" width="3.5703125" style="5" customWidth="1"/>
    <col min="10010" max="10011" width="9.140625" style="5"/>
    <col min="10012" max="10017" width="3.5703125" style="5" customWidth="1"/>
    <col min="10018" max="10019" width="9.140625" style="5"/>
    <col min="10020" max="10025" width="3.5703125" style="5" customWidth="1"/>
    <col min="10026" max="10248" width="9.140625" style="5"/>
    <col min="10249" max="10265" width="3.5703125" style="5" customWidth="1"/>
    <col min="10266" max="10267" width="9.140625" style="5"/>
    <col min="10268" max="10273" width="3.5703125" style="5" customWidth="1"/>
    <col min="10274" max="10275" width="9.140625" style="5"/>
    <col min="10276" max="10281" width="3.5703125" style="5" customWidth="1"/>
    <col min="10282" max="10504" width="9.140625" style="5"/>
    <col min="10505" max="10521" width="3.5703125" style="5" customWidth="1"/>
    <col min="10522" max="10523" width="9.140625" style="5"/>
    <col min="10524" max="10529" width="3.5703125" style="5" customWidth="1"/>
    <col min="10530" max="10531" width="9.140625" style="5"/>
    <col min="10532" max="10537" width="3.5703125" style="5" customWidth="1"/>
    <col min="10538" max="10760" width="9.140625" style="5"/>
    <col min="10761" max="10777" width="3.5703125" style="5" customWidth="1"/>
    <col min="10778" max="10779" width="9.140625" style="5"/>
    <col min="10780" max="10785" width="3.5703125" style="5" customWidth="1"/>
    <col min="10786" max="10787" width="9.140625" style="5"/>
    <col min="10788" max="10793" width="3.5703125" style="5" customWidth="1"/>
    <col min="10794" max="11016" width="9.140625" style="5"/>
    <col min="11017" max="11033" width="3.5703125" style="5" customWidth="1"/>
    <col min="11034" max="11035" width="9.140625" style="5"/>
    <col min="11036" max="11041" width="3.5703125" style="5" customWidth="1"/>
    <col min="11042" max="11043" width="9.140625" style="5"/>
    <col min="11044" max="11049" width="3.5703125" style="5" customWidth="1"/>
    <col min="11050" max="11272" width="9.140625" style="5"/>
    <col min="11273" max="11289" width="3.5703125" style="5" customWidth="1"/>
    <col min="11290" max="11291" width="9.140625" style="5"/>
    <col min="11292" max="11297" width="3.5703125" style="5" customWidth="1"/>
    <col min="11298" max="11299" width="9.140625" style="5"/>
    <col min="11300" max="11305" width="3.5703125" style="5" customWidth="1"/>
    <col min="11306" max="11528" width="9.140625" style="5"/>
    <col min="11529" max="11545" width="3.5703125" style="5" customWidth="1"/>
    <col min="11546" max="11547" width="9.140625" style="5"/>
    <col min="11548" max="11553" width="3.5703125" style="5" customWidth="1"/>
    <col min="11554" max="11555" width="9.140625" style="5"/>
    <col min="11556" max="11561" width="3.5703125" style="5" customWidth="1"/>
    <col min="11562" max="11784" width="9.140625" style="5"/>
    <col min="11785" max="11801" width="3.5703125" style="5" customWidth="1"/>
    <col min="11802" max="11803" width="9.140625" style="5"/>
    <col min="11804" max="11809" width="3.5703125" style="5" customWidth="1"/>
    <col min="11810" max="11811" width="9.140625" style="5"/>
    <col min="11812" max="11817" width="3.5703125" style="5" customWidth="1"/>
    <col min="11818" max="12040" width="9.140625" style="5"/>
    <col min="12041" max="12057" width="3.5703125" style="5" customWidth="1"/>
    <col min="12058" max="12059" width="9.140625" style="5"/>
    <col min="12060" max="12065" width="3.5703125" style="5" customWidth="1"/>
    <col min="12066" max="12067" width="9.140625" style="5"/>
    <col min="12068" max="12073" width="3.5703125" style="5" customWidth="1"/>
    <col min="12074" max="12296" width="9.140625" style="5"/>
    <col min="12297" max="12313" width="3.5703125" style="5" customWidth="1"/>
    <col min="12314" max="12315" width="9.140625" style="5"/>
    <col min="12316" max="12321" width="3.5703125" style="5" customWidth="1"/>
    <col min="12322" max="12323" width="9.140625" style="5"/>
    <col min="12324" max="12329" width="3.5703125" style="5" customWidth="1"/>
    <col min="12330" max="12552" width="9.140625" style="5"/>
    <col min="12553" max="12569" width="3.5703125" style="5" customWidth="1"/>
    <col min="12570" max="12571" width="9.140625" style="5"/>
    <col min="12572" max="12577" width="3.5703125" style="5" customWidth="1"/>
    <col min="12578" max="12579" width="9.140625" style="5"/>
    <col min="12580" max="12585" width="3.5703125" style="5" customWidth="1"/>
    <col min="12586" max="12808" width="9.140625" style="5"/>
    <col min="12809" max="12825" width="3.5703125" style="5" customWidth="1"/>
    <col min="12826" max="12827" width="9.140625" style="5"/>
    <col min="12828" max="12833" width="3.5703125" style="5" customWidth="1"/>
    <col min="12834" max="12835" width="9.140625" style="5"/>
    <col min="12836" max="12841" width="3.5703125" style="5" customWidth="1"/>
    <col min="12842" max="13064" width="9.140625" style="5"/>
    <col min="13065" max="13081" width="3.5703125" style="5" customWidth="1"/>
    <col min="13082" max="13083" width="9.140625" style="5"/>
    <col min="13084" max="13089" width="3.5703125" style="5" customWidth="1"/>
    <col min="13090" max="13091" width="9.140625" style="5"/>
    <col min="13092" max="13097" width="3.5703125" style="5" customWidth="1"/>
    <col min="13098" max="13320" width="9.140625" style="5"/>
    <col min="13321" max="13337" width="3.5703125" style="5" customWidth="1"/>
    <col min="13338" max="13339" width="9.140625" style="5"/>
    <col min="13340" max="13345" width="3.5703125" style="5" customWidth="1"/>
    <col min="13346" max="13347" width="9.140625" style="5"/>
    <col min="13348" max="13353" width="3.5703125" style="5" customWidth="1"/>
    <col min="13354" max="13576" width="9.140625" style="5"/>
    <col min="13577" max="13593" width="3.5703125" style="5" customWidth="1"/>
    <col min="13594" max="13595" width="9.140625" style="5"/>
    <col min="13596" max="13601" width="3.5703125" style="5" customWidth="1"/>
    <col min="13602" max="13603" width="9.140625" style="5"/>
    <col min="13604" max="13609" width="3.5703125" style="5" customWidth="1"/>
    <col min="13610" max="13832" width="9.140625" style="5"/>
    <col min="13833" max="13849" width="3.5703125" style="5" customWidth="1"/>
    <col min="13850" max="13851" width="9.140625" style="5"/>
    <col min="13852" max="13857" width="3.5703125" style="5" customWidth="1"/>
    <col min="13858" max="13859" width="9.140625" style="5"/>
    <col min="13860" max="13865" width="3.5703125" style="5" customWidth="1"/>
    <col min="13866" max="14088" width="9.140625" style="5"/>
    <col min="14089" max="14105" width="3.5703125" style="5" customWidth="1"/>
    <col min="14106" max="14107" width="9.140625" style="5"/>
    <col min="14108" max="14113" width="3.5703125" style="5" customWidth="1"/>
    <col min="14114" max="14115" width="9.140625" style="5"/>
    <col min="14116" max="14121" width="3.5703125" style="5" customWidth="1"/>
    <col min="14122" max="14344" width="9.140625" style="5"/>
    <col min="14345" max="14361" width="3.5703125" style="5" customWidth="1"/>
    <col min="14362" max="14363" width="9.140625" style="5"/>
    <col min="14364" max="14369" width="3.5703125" style="5" customWidth="1"/>
    <col min="14370" max="14371" width="9.140625" style="5"/>
    <col min="14372" max="14377" width="3.5703125" style="5" customWidth="1"/>
    <col min="14378" max="14600" width="9.140625" style="5"/>
    <col min="14601" max="14617" width="3.5703125" style="5" customWidth="1"/>
    <col min="14618" max="14619" width="9.140625" style="5"/>
    <col min="14620" max="14625" width="3.5703125" style="5" customWidth="1"/>
    <col min="14626" max="14627" width="9.140625" style="5"/>
    <col min="14628" max="14633" width="3.5703125" style="5" customWidth="1"/>
    <col min="14634" max="14856" width="9.140625" style="5"/>
    <col min="14857" max="14873" width="3.5703125" style="5" customWidth="1"/>
    <col min="14874" max="14875" width="9.140625" style="5"/>
    <col min="14876" max="14881" width="3.5703125" style="5" customWidth="1"/>
    <col min="14882" max="14883" width="9.140625" style="5"/>
    <col min="14884" max="14889" width="3.5703125" style="5" customWidth="1"/>
    <col min="14890" max="15112" width="9.140625" style="5"/>
    <col min="15113" max="15129" width="3.5703125" style="5" customWidth="1"/>
    <col min="15130" max="15131" width="9.140625" style="5"/>
    <col min="15132" max="15137" width="3.5703125" style="5" customWidth="1"/>
    <col min="15138" max="15139" width="9.140625" style="5"/>
    <col min="15140" max="15145" width="3.5703125" style="5" customWidth="1"/>
    <col min="15146" max="15368" width="9.140625" style="5"/>
    <col min="15369" max="15385" width="3.5703125" style="5" customWidth="1"/>
    <col min="15386" max="15387" width="9.140625" style="5"/>
    <col min="15388" max="15393" width="3.5703125" style="5" customWidth="1"/>
    <col min="15394" max="15395" width="9.140625" style="5"/>
    <col min="15396" max="15401" width="3.5703125" style="5" customWidth="1"/>
    <col min="15402" max="15624" width="9.140625" style="5"/>
    <col min="15625" max="15641" width="3.5703125" style="5" customWidth="1"/>
    <col min="15642" max="15643" width="9.140625" style="5"/>
    <col min="15644" max="15649" width="3.5703125" style="5" customWidth="1"/>
    <col min="15650" max="15651" width="9.140625" style="5"/>
    <col min="15652" max="15657" width="3.5703125" style="5" customWidth="1"/>
    <col min="15658" max="15880" width="9.140625" style="5"/>
    <col min="15881" max="15897" width="3.5703125" style="5" customWidth="1"/>
    <col min="15898" max="15899" width="9.140625" style="5"/>
    <col min="15900" max="15905" width="3.5703125" style="5" customWidth="1"/>
    <col min="15906" max="15907" width="9.140625" style="5"/>
    <col min="15908" max="15913" width="3.5703125" style="5" customWidth="1"/>
    <col min="15914" max="16136" width="9.140625" style="5"/>
    <col min="16137" max="16153" width="3.5703125" style="5" customWidth="1"/>
    <col min="16154" max="16155" width="9.140625" style="5"/>
    <col min="16156" max="16161" width="3.5703125" style="5" customWidth="1"/>
    <col min="16162" max="16163" width="9.140625" style="5"/>
    <col min="16164" max="16169" width="3.5703125" style="5" customWidth="1"/>
    <col min="16170" max="16384" width="9.140625" style="5"/>
  </cols>
  <sheetData>
    <row r="1" spans="1:41" ht="12" x14ac:dyDescent="0.2">
      <c r="A1" s="12" t="s">
        <v>63</v>
      </c>
    </row>
    <row r="2" spans="1:41" ht="12" x14ac:dyDescent="0.2">
      <c r="A2" s="12" t="s">
        <v>69</v>
      </c>
    </row>
    <row r="3" spans="1:41" ht="12.75" thickBot="1" x14ac:dyDescent="0.25">
      <c r="A3" s="12" t="s">
        <v>70</v>
      </c>
    </row>
    <row r="4" spans="1:41" ht="12" thickBot="1" x14ac:dyDescent="0.25">
      <c r="A4" s="70" t="s">
        <v>31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2"/>
      <c r="AG4" s="73" t="s">
        <v>32</v>
      </c>
      <c r="AH4" s="71"/>
      <c r="AI4" s="71"/>
      <c r="AJ4" s="71"/>
      <c r="AK4" s="71"/>
      <c r="AL4" s="71"/>
      <c r="AM4" s="71"/>
      <c r="AN4" s="71"/>
      <c r="AO4" s="74"/>
    </row>
    <row r="5" spans="1:41" ht="12" thickBot="1" x14ac:dyDescent="0.25">
      <c r="A5" s="49"/>
      <c r="B5" s="9"/>
      <c r="C5" s="9"/>
      <c r="D5" s="9"/>
      <c r="E5" s="9"/>
      <c r="F5" s="9"/>
      <c r="G5" s="9"/>
      <c r="H5" s="75"/>
      <c r="I5" s="75"/>
      <c r="J5" s="75"/>
      <c r="K5" s="23"/>
      <c r="L5" s="23"/>
      <c r="M5" s="23"/>
      <c r="N5" s="23"/>
      <c r="O5" s="23"/>
      <c r="P5" s="9"/>
      <c r="Q5" s="9"/>
      <c r="R5" s="9"/>
      <c r="S5" s="9"/>
      <c r="T5" s="9"/>
      <c r="U5" s="9"/>
      <c r="V5" s="9"/>
      <c r="W5" s="9"/>
      <c r="X5" s="76" t="s">
        <v>33</v>
      </c>
      <c r="Y5" s="75"/>
      <c r="Z5" s="75"/>
      <c r="AA5" s="75"/>
      <c r="AB5" s="75"/>
      <c r="AC5" s="75"/>
      <c r="AD5" s="75"/>
      <c r="AE5" s="75"/>
      <c r="AF5" s="77"/>
      <c r="AG5" s="78" t="s">
        <v>34</v>
      </c>
      <c r="AH5" s="79"/>
      <c r="AI5" s="79"/>
      <c r="AJ5" s="79"/>
      <c r="AK5" s="79"/>
      <c r="AL5" s="79"/>
      <c r="AM5" s="79"/>
      <c r="AN5" s="79"/>
      <c r="AO5" s="80"/>
    </row>
    <row r="6" spans="1:41" ht="115.5" thickBot="1" x14ac:dyDescent="0.25">
      <c r="A6" s="50" t="s">
        <v>35</v>
      </c>
      <c r="B6" s="51" t="s">
        <v>36</v>
      </c>
      <c r="C6" s="52" t="s">
        <v>37</v>
      </c>
      <c r="D6" s="53" t="s">
        <v>38</v>
      </c>
      <c r="E6" s="53" t="s">
        <v>39</v>
      </c>
      <c r="F6" s="53" t="s">
        <v>40</v>
      </c>
      <c r="G6" s="53" t="s">
        <v>41</v>
      </c>
      <c r="H6" s="52" t="s">
        <v>42</v>
      </c>
      <c r="I6" s="53" t="s">
        <v>43</v>
      </c>
      <c r="J6" s="53" t="s">
        <v>44</v>
      </c>
      <c r="K6" s="53" t="s">
        <v>45</v>
      </c>
      <c r="L6" s="53" t="s">
        <v>46</v>
      </c>
      <c r="M6" s="53" t="s">
        <v>64</v>
      </c>
      <c r="N6" s="53" t="s">
        <v>67</v>
      </c>
      <c r="O6" s="53" t="s">
        <v>68</v>
      </c>
      <c r="P6" s="54" t="s">
        <v>47</v>
      </c>
      <c r="Q6" s="53" t="s">
        <v>62</v>
      </c>
      <c r="R6" s="53" t="s">
        <v>48</v>
      </c>
      <c r="S6" s="53" t="s">
        <v>49</v>
      </c>
      <c r="T6" s="55" t="s">
        <v>50</v>
      </c>
      <c r="U6" s="55" t="s">
        <v>51</v>
      </c>
      <c r="V6" s="56" t="s">
        <v>52</v>
      </c>
      <c r="W6" s="57" t="s">
        <v>53</v>
      </c>
      <c r="X6" s="58" t="s">
        <v>35</v>
      </c>
      <c r="Y6" s="51" t="s">
        <v>36</v>
      </c>
      <c r="Z6" s="54" t="s">
        <v>54</v>
      </c>
      <c r="AA6" s="53" t="s">
        <v>62</v>
      </c>
      <c r="AB6" s="53" t="s">
        <v>48</v>
      </c>
      <c r="AC6" s="53" t="s">
        <v>49</v>
      </c>
      <c r="AD6" s="53" t="s">
        <v>50</v>
      </c>
      <c r="AE6" s="53" t="s">
        <v>51</v>
      </c>
      <c r="AF6" s="59" t="s">
        <v>55</v>
      </c>
      <c r="AG6" s="51" t="s">
        <v>35</v>
      </c>
      <c r="AH6" s="51" t="s">
        <v>36</v>
      </c>
      <c r="AI6" s="54" t="s">
        <v>54</v>
      </c>
      <c r="AJ6" s="53" t="s">
        <v>62</v>
      </c>
      <c r="AK6" s="53" t="s">
        <v>48</v>
      </c>
      <c r="AL6" s="53" t="s">
        <v>56</v>
      </c>
      <c r="AM6" s="53" t="s">
        <v>50</v>
      </c>
      <c r="AN6" s="53" t="s">
        <v>51</v>
      </c>
      <c r="AO6" s="57" t="s">
        <v>52</v>
      </c>
    </row>
    <row r="7" spans="1:41" x14ac:dyDescent="0.2">
      <c r="A7" s="18">
        <v>107</v>
      </c>
      <c r="B7" s="14">
        <v>904.2</v>
      </c>
      <c r="C7" s="30">
        <v>9.8000000000000007</v>
      </c>
      <c r="D7" s="30">
        <v>7.3</v>
      </c>
      <c r="E7" s="30">
        <v>0</v>
      </c>
      <c r="F7" s="30">
        <v>4.8</v>
      </c>
      <c r="G7" s="30">
        <v>0</v>
      </c>
      <c r="H7" s="30">
        <v>0.3</v>
      </c>
      <c r="I7" s="30">
        <v>0</v>
      </c>
      <c r="J7" s="30">
        <v>3.8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1">
        <v>26.000000000000004</v>
      </c>
      <c r="Q7" s="32">
        <v>0</v>
      </c>
      <c r="R7" s="32">
        <v>29.2</v>
      </c>
      <c r="S7" s="32">
        <v>39.9</v>
      </c>
      <c r="T7" s="32">
        <v>1</v>
      </c>
      <c r="U7" s="32">
        <v>3.8</v>
      </c>
      <c r="V7" s="31">
        <v>73.899999999999991</v>
      </c>
      <c r="W7" s="48">
        <v>99.899999999999991</v>
      </c>
      <c r="X7" s="46">
        <v>107</v>
      </c>
      <c r="Y7" s="33">
        <v>904.2</v>
      </c>
      <c r="Z7" s="34">
        <v>40</v>
      </c>
      <c r="AA7" s="16">
        <v>0</v>
      </c>
      <c r="AB7" s="16">
        <v>39.512855209742895</v>
      </c>
      <c r="AC7" s="16">
        <v>53.99188092016238</v>
      </c>
      <c r="AD7" s="16">
        <v>1.3531799729364007</v>
      </c>
      <c r="AE7" s="16">
        <v>5.1420838971583223</v>
      </c>
      <c r="AF7" s="17">
        <v>11.68</v>
      </c>
      <c r="AG7" s="35">
        <v>107</v>
      </c>
      <c r="AH7" s="36">
        <v>904.2</v>
      </c>
      <c r="AI7" s="34">
        <v>40</v>
      </c>
      <c r="AJ7" s="37">
        <v>0</v>
      </c>
      <c r="AK7" s="37">
        <v>47.7</v>
      </c>
      <c r="AL7" s="37">
        <v>39.5</v>
      </c>
      <c r="AM7" s="37">
        <v>6.6</v>
      </c>
      <c r="AN7" s="37">
        <v>6.3</v>
      </c>
      <c r="AO7" s="48">
        <v>100.1</v>
      </c>
    </row>
    <row r="8" spans="1:41" x14ac:dyDescent="0.2">
      <c r="A8" s="18">
        <v>104</v>
      </c>
      <c r="B8" s="14">
        <v>916.49</v>
      </c>
      <c r="C8" s="30">
        <v>77.5</v>
      </c>
      <c r="D8" s="30">
        <v>13.3</v>
      </c>
      <c r="E8" s="30">
        <v>3.9</v>
      </c>
      <c r="F8" s="30">
        <v>0.1</v>
      </c>
      <c r="G8" s="30">
        <v>0</v>
      </c>
      <c r="H8" s="30">
        <v>0.9</v>
      </c>
      <c r="I8" s="30">
        <v>0.4</v>
      </c>
      <c r="J8" s="30">
        <v>0</v>
      </c>
      <c r="K8" s="30">
        <v>0.1</v>
      </c>
      <c r="L8" s="30">
        <v>0</v>
      </c>
      <c r="M8" s="30">
        <v>0</v>
      </c>
      <c r="N8" s="30">
        <v>0</v>
      </c>
      <c r="O8" s="30">
        <v>0</v>
      </c>
      <c r="P8" s="31">
        <v>96.2</v>
      </c>
      <c r="Q8" s="32">
        <v>0</v>
      </c>
      <c r="R8" s="32">
        <v>0.2</v>
      </c>
      <c r="S8" s="32">
        <v>3.6</v>
      </c>
      <c r="T8" s="32">
        <v>0</v>
      </c>
      <c r="U8" s="32">
        <v>0</v>
      </c>
      <c r="V8" s="31">
        <v>3.8000000000000003</v>
      </c>
      <c r="W8" s="48">
        <v>100</v>
      </c>
      <c r="X8" s="46">
        <v>104</v>
      </c>
      <c r="Y8" s="33">
        <v>916.49</v>
      </c>
      <c r="Z8" s="34">
        <v>25</v>
      </c>
      <c r="AA8" s="16">
        <v>0</v>
      </c>
      <c r="AB8" s="16">
        <v>5.2631578947368416</v>
      </c>
      <c r="AC8" s="16">
        <v>94.73684210526315</v>
      </c>
      <c r="AD8" s="16">
        <v>0</v>
      </c>
      <c r="AE8" s="16">
        <v>0</v>
      </c>
      <c r="AF8" s="17">
        <v>0.05</v>
      </c>
      <c r="AG8" s="35">
        <v>104</v>
      </c>
      <c r="AH8" s="36">
        <v>916.49</v>
      </c>
      <c r="AI8" s="34">
        <v>25</v>
      </c>
      <c r="AJ8" s="37">
        <v>0</v>
      </c>
      <c r="AK8" s="37">
        <v>55.6</v>
      </c>
      <c r="AL8" s="37">
        <v>29.7</v>
      </c>
      <c r="AM8" s="37">
        <v>8.6</v>
      </c>
      <c r="AN8" s="37">
        <v>6.1</v>
      </c>
      <c r="AO8" s="48">
        <v>99.999999999999986</v>
      </c>
    </row>
    <row r="9" spans="1:41" x14ac:dyDescent="0.2">
      <c r="A9" s="18">
        <v>100</v>
      </c>
      <c r="B9" s="14">
        <v>926.81</v>
      </c>
      <c r="C9" s="30">
        <v>37.700000000000003</v>
      </c>
      <c r="D9" s="30">
        <v>18.3</v>
      </c>
      <c r="E9" s="30">
        <v>4.8</v>
      </c>
      <c r="F9" s="30">
        <v>3.8</v>
      </c>
      <c r="G9" s="30">
        <v>0</v>
      </c>
      <c r="H9" s="30">
        <v>1.6</v>
      </c>
      <c r="I9" s="30">
        <v>1</v>
      </c>
      <c r="J9" s="30">
        <v>0.8</v>
      </c>
      <c r="K9" s="30">
        <v>1.5</v>
      </c>
      <c r="L9" s="30">
        <v>0</v>
      </c>
      <c r="M9" s="30">
        <v>0</v>
      </c>
      <c r="N9" s="30">
        <v>0</v>
      </c>
      <c r="O9" s="30">
        <v>0</v>
      </c>
      <c r="P9" s="31">
        <v>69.499999999999986</v>
      </c>
      <c r="Q9" s="32">
        <v>0</v>
      </c>
      <c r="R9" s="32">
        <v>9.1</v>
      </c>
      <c r="S9" s="32">
        <v>15.9</v>
      </c>
      <c r="T9" s="32">
        <v>0</v>
      </c>
      <c r="U9" s="32">
        <v>5.6</v>
      </c>
      <c r="V9" s="31">
        <v>30.6</v>
      </c>
      <c r="W9" s="48">
        <v>100.1</v>
      </c>
      <c r="X9" s="46">
        <v>100</v>
      </c>
      <c r="Y9" s="33">
        <v>926.81</v>
      </c>
      <c r="Z9" s="34">
        <v>30</v>
      </c>
      <c r="AA9" s="16">
        <v>0</v>
      </c>
      <c r="AB9" s="16">
        <v>29.738562091503269</v>
      </c>
      <c r="AC9" s="16">
        <v>51.960784313725497</v>
      </c>
      <c r="AD9" s="16">
        <v>0</v>
      </c>
      <c r="AE9" s="16">
        <v>18.300653594771241</v>
      </c>
      <c r="AF9" s="17">
        <v>2.73</v>
      </c>
      <c r="AG9" s="35">
        <v>100</v>
      </c>
      <c r="AH9" s="36">
        <v>926.81</v>
      </c>
      <c r="AI9" s="34">
        <v>30</v>
      </c>
      <c r="AJ9" s="37">
        <v>0</v>
      </c>
      <c r="AK9" s="37">
        <v>47.1</v>
      </c>
      <c r="AL9" s="37">
        <v>34.200000000000003</v>
      </c>
      <c r="AM9" s="37">
        <v>6.2</v>
      </c>
      <c r="AN9" s="37">
        <v>12.5</v>
      </c>
      <c r="AO9" s="48">
        <v>100.00000000000001</v>
      </c>
    </row>
    <row r="10" spans="1:41" x14ac:dyDescent="0.2">
      <c r="A10" s="18">
        <v>94</v>
      </c>
      <c r="B10" s="14">
        <v>955.9</v>
      </c>
      <c r="C10" s="30">
        <v>22</v>
      </c>
      <c r="D10" s="30">
        <v>8.6999999999999993</v>
      </c>
      <c r="E10" s="30">
        <v>8.8000000000000007</v>
      </c>
      <c r="F10" s="30">
        <v>0.1</v>
      </c>
      <c r="G10" s="30">
        <v>0.2</v>
      </c>
      <c r="H10" s="30">
        <v>0.7</v>
      </c>
      <c r="I10" s="30">
        <v>0.7</v>
      </c>
      <c r="J10" s="30">
        <v>2.6</v>
      </c>
      <c r="K10" s="30">
        <v>1.9</v>
      </c>
      <c r="L10" s="30">
        <v>0.8</v>
      </c>
      <c r="M10" s="30">
        <v>0</v>
      </c>
      <c r="N10" s="30">
        <v>0</v>
      </c>
      <c r="O10" s="30">
        <v>0</v>
      </c>
      <c r="P10" s="31">
        <v>46.500000000000007</v>
      </c>
      <c r="Q10" s="32">
        <v>0</v>
      </c>
      <c r="R10" s="32">
        <v>22.1</v>
      </c>
      <c r="S10" s="32">
        <v>23.3</v>
      </c>
      <c r="T10" s="32">
        <v>0.9</v>
      </c>
      <c r="U10" s="32">
        <v>7.4</v>
      </c>
      <c r="V10" s="31">
        <v>53.7</v>
      </c>
      <c r="W10" s="48">
        <v>100.20000000000002</v>
      </c>
      <c r="X10" s="46">
        <v>94</v>
      </c>
      <c r="Y10" s="33">
        <v>955.9</v>
      </c>
      <c r="Z10" s="34">
        <v>45</v>
      </c>
      <c r="AA10" s="16">
        <v>0</v>
      </c>
      <c r="AB10" s="16">
        <v>41.154562383612664</v>
      </c>
      <c r="AC10" s="16">
        <v>43.389199255121042</v>
      </c>
      <c r="AD10" s="16">
        <v>1.6759776536312849</v>
      </c>
      <c r="AE10" s="16">
        <v>13.780260707635009</v>
      </c>
      <c r="AF10" s="17">
        <v>9.9450000000000003</v>
      </c>
      <c r="AG10" s="35">
        <v>94</v>
      </c>
      <c r="AH10" s="36">
        <v>955.9</v>
      </c>
      <c r="AI10" s="34">
        <v>45</v>
      </c>
      <c r="AJ10" s="37">
        <v>0</v>
      </c>
      <c r="AK10" s="37">
        <v>52.5</v>
      </c>
      <c r="AL10" s="37">
        <v>32</v>
      </c>
      <c r="AM10" s="37">
        <v>7.9</v>
      </c>
      <c r="AN10" s="37">
        <v>7.7</v>
      </c>
      <c r="AO10" s="48">
        <v>100.10000000000001</v>
      </c>
    </row>
    <row r="11" spans="1:41" x14ac:dyDescent="0.2">
      <c r="A11" s="18">
        <v>92</v>
      </c>
      <c r="B11" s="14">
        <v>964.69</v>
      </c>
      <c r="C11" s="30">
        <v>36.700000000000003</v>
      </c>
      <c r="D11" s="30">
        <v>11.8</v>
      </c>
      <c r="E11" s="30">
        <v>5.6</v>
      </c>
      <c r="F11" s="30">
        <v>1.7</v>
      </c>
      <c r="G11" s="30">
        <v>0.7</v>
      </c>
      <c r="H11" s="30">
        <v>0.8</v>
      </c>
      <c r="I11" s="30">
        <v>0</v>
      </c>
      <c r="J11" s="30">
        <v>1.5</v>
      </c>
      <c r="K11" s="30">
        <v>0.8</v>
      </c>
      <c r="L11" s="30">
        <v>0.6</v>
      </c>
      <c r="M11" s="30">
        <v>0</v>
      </c>
      <c r="N11" s="30">
        <v>0</v>
      </c>
      <c r="O11" s="30">
        <v>0</v>
      </c>
      <c r="P11" s="31">
        <v>60.2</v>
      </c>
      <c r="Q11" s="32">
        <v>0</v>
      </c>
      <c r="R11" s="32">
        <v>15.9</v>
      </c>
      <c r="S11" s="32">
        <v>18.100000000000001</v>
      </c>
      <c r="T11" s="32">
        <v>0.4</v>
      </c>
      <c r="U11" s="32">
        <v>5.3</v>
      </c>
      <c r="V11" s="31">
        <v>39.699999999999996</v>
      </c>
      <c r="W11" s="48">
        <v>99.9</v>
      </c>
      <c r="X11" s="46">
        <v>92</v>
      </c>
      <c r="Y11" s="33">
        <v>964.69</v>
      </c>
      <c r="Z11" s="34">
        <v>40</v>
      </c>
      <c r="AA11" s="16">
        <v>0</v>
      </c>
      <c r="AB11" s="16">
        <v>40.050377833753153</v>
      </c>
      <c r="AC11" s="16">
        <v>45.591939546599505</v>
      </c>
      <c r="AD11" s="16">
        <v>1.0075566750629725</v>
      </c>
      <c r="AE11" s="16">
        <v>13.350125944584384</v>
      </c>
      <c r="AF11" s="17">
        <v>6.36</v>
      </c>
      <c r="AG11" s="35">
        <v>92</v>
      </c>
      <c r="AH11" s="36">
        <v>964.69</v>
      </c>
      <c r="AI11" s="34">
        <v>40</v>
      </c>
      <c r="AJ11" s="37">
        <v>0</v>
      </c>
      <c r="AK11" s="37">
        <v>60.1</v>
      </c>
      <c r="AL11" s="37">
        <v>22</v>
      </c>
      <c r="AM11" s="37">
        <v>11.4</v>
      </c>
      <c r="AN11" s="37">
        <v>6.5</v>
      </c>
      <c r="AO11" s="48">
        <v>100</v>
      </c>
    </row>
    <row r="12" spans="1:41" x14ac:dyDescent="0.2">
      <c r="A12" s="18">
        <v>85</v>
      </c>
      <c r="B12" s="14">
        <v>981.41</v>
      </c>
      <c r="C12" s="30">
        <v>29.9</v>
      </c>
      <c r="D12" s="30">
        <v>10.9</v>
      </c>
      <c r="E12" s="30">
        <v>0</v>
      </c>
      <c r="F12" s="30">
        <v>3.4</v>
      </c>
      <c r="G12" s="30">
        <v>0</v>
      </c>
      <c r="H12" s="30">
        <v>0.3</v>
      </c>
      <c r="I12" s="30">
        <v>0.2</v>
      </c>
      <c r="J12" s="30">
        <v>2.7</v>
      </c>
      <c r="K12" s="30">
        <v>1.5</v>
      </c>
      <c r="L12" s="30">
        <v>0.5</v>
      </c>
      <c r="M12" s="30">
        <v>0</v>
      </c>
      <c r="N12" s="30">
        <v>0</v>
      </c>
      <c r="O12" s="30">
        <v>0</v>
      </c>
      <c r="P12" s="31">
        <v>49.4</v>
      </c>
      <c r="Q12" s="32">
        <v>0</v>
      </c>
      <c r="R12" s="32">
        <v>14.7</v>
      </c>
      <c r="S12" s="32">
        <v>30.5</v>
      </c>
      <c r="T12" s="32">
        <v>1.3</v>
      </c>
      <c r="U12" s="32">
        <v>4</v>
      </c>
      <c r="V12" s="31">
        <v>50.5</v>
      </c>
      <c r="W12" s="48">
        <v>99.9</v>
      </c>
      <c r="X12" s="46">
        <v>85</v>
      </c>
      <c r="Y12" s="33">
        <v>981.41</v>
      </c>
      <c r="Z12" s="34">
        <v>40</v>
      </c>
      <c r="AA12" s="16">
        <v>0</v>
      </c>
      <c r="AB12" s="16">
        <v>29.108910891089106</v>
      </c>
      <c r="AC12" s="16">
        <v>60.396039603960396</v>
      </c>
      <c r="AD12" s="16">
        <v>2.5742574257425743</v>
      </c>
      <c r="AE12" s="16">
        <v>7.9207920792079207</v>
      </c>
      <c r="AF12" s="17">
        <v>5.88</v>
      </c>
      <c r="AG12" s="35">
        <v>85</v>
      </c>
      <c r="AH12" s="36">
        <v>981.41</v>
      </c>
      <c r="AI12" s="34">
        <v>40</v>
      </c>
      <c r="AJ12" s="37">
        <v>0</v>
      </c>
      <c r="AK12" s="37">
        <v>59.8</v>
      </c>
      <c r="AL12" s="37">
        <v>26.2</v>
      </c>
      <c r="AM12" s="37">
        <v>8.6999999999999993</v>
      </c>
      <c r="AN12" s="37">
        <v>5.2</v>
      </c>
      <c r="AO12" s="48">
        <v>99.9</v>
      </c>
    </row>
    <row r="13" spans="1:41" x14ac:dyDescent="0.2">
      <c r="A13" s="18">
        <v>82</v>
      </c>
      <c r="B13" s="14">
        <v>997.28</v>
      </c>
      <c r="C13" s="30">
        <v>30.4</v>
      </c>
      <c r="D13" s="30">
        <v>11.4</v>
      </c>
      <c r="E13" s="30">
        <v>5.5</v>
      </c>
      <c r="F13" s="30">
        <v>0.5</v>
      </c>
      <c r="G13" s="30">
        <v>0</v>
      </c>
      <c r="H13" s="30">
        <v>0.9</v>
      </c>
      <c r="I13" s="30">
        <v>0.1</v>
      </c>
      <c r="J13" s="30">
        <v>0.5</v>
      </c>
      <c r="K13" s="30">
        <v>0</v>
      </c>
      <c r="L13" s="30">
        <v>0.1</v>
      </c>
      <c r="M13" s="30">
        <v>0</v>
      </c>
      <c r="N13" s="30">
        <v>0</v>
      </c>
      <c r="O13" s="30">
        <v>0</v>
      </c>
      <c r="P13" s="31">
        <v>49.4</v>
      </c>
      <c r="Q13" s="32">
        <v>0</v>
      </c>
      <c r="R13" s="32">
        <v>11.5</v>
      </c>
      <c r="S13" s="32">
        <v>24.5</v>
      </c>
      <c r="T13" s="32">
        <v>4.4000000000000004</v>
      </c>
      <c r="U13" s="32">
        <v>10.3</v>
      </c>
      <c r="V13" s="31">
        <v>50.7</v>
      </c>
      <c r="W13" s="48">
        <v>100.1</v>
      </c>
      <c r="X13" s="46">
        <v>82</v>
      </c>
      <c r="Y13" s="33">
        <v>997.28</v>
      </c>
      <c r="Z13" s="34">
        <v>45</v>
      </c>
      <c r="AA13" s="16">
        <v>0</v>
      </c>
      <c r="AB13" s="16">
        <v>22.682445759368836</v>
      </c>
      <c r="AC13" s="16">
        <v>48.323471400394475</v>
      </c>
      <c r="AD13" s="16">
        <v>8.6785009861932938</v>
      </c>
      <c r="AE13" s="16">
        <v>20.315581854043394</v>
      </c>
      <c r="AF13" s="17">
        <v>5.1749999999999998</v>
      </c>
      <c r="AG13" s="35">
        <v>82</v>
      </c>
      <c r="AH13" s="36">
        <v>997.28</v>
      </c>
      <c r="AI13" s="34">
        <v>45</v>
      </c>
      <c r="AJ13" s="37">
        <v>0</v>
      </c>
      <c r="AK13" s="37">
        <v>40</v>
      </c>
      <c r="AL13" s="37">
        <v>20.3</v>
      </c>
      <c r="AM13" s="37">
        <v>21.5</v>
      </c>
      <c r="AN13" s="37">
        <v>18.2</v>
      </c>
      <c r="AO13" s="48">
        <v>100</v>
      </c>
    </row>
    <row r="14" spans="1:41" x14ac:dyDescent="0.2">
      <c r="A14" s="18">
        <v>78</v>
      </c>
      <c r="B14" s="14">
        <v>1020.44</v>
      </c>
      <c r="C14" s="30">
        <v>62.3</v>
      </c>
      <c r="D14" s="30">
        <v>6.7</v>
      </c>
      <c r="E14" s="30">
        <v>6.4</v>
      </c>
      <c r="F14" s="30">
        <v>0.2</v>
      </c>
      <c r="G14" s="30">
        <v>0.9</v>
      </c>
      <c r="H14" s="30">
        <v>2.6</v>
      </c>
      <c r="I14" s="30">
        <v>0.8</v>
      </c>
      <c r="J14" s="30">
        <v>0</v>
      </c>
      <c r="K14" s="30">
        <v>3.5</v>
      </c>
      <c r="L14" s="30">
        <v>0.6</v>
      </c>
      <c r="M14" s="30">
        <v>0</v>
      </c>
      <c r="N14" s="30">
        <v>0</v>
      </c>
      <c r="O14" s="30">
        <v>0</v>
      </c>
      <c r="P14" s="31">
        <v>84</v>
      </c>
      <c r="Q14" s="32">
        <v>0</v>
      </c>
      <c r="R14" s="32">
        <v>4.8</v>
      </c>
      <c r="S14" s="32">
        <v>7.1</v>
      </c>
      <c r="T14" s="32">
        <v>0.8</v>
      </c>
      <c r="U14" s="32">
        <v>3.1</v>
      </c>
      <c r="V14" s="31">
        <v>15.799999999999999</v>
      </c>
      <c r="W14" s="48">
        <v>99.8</v>
      </c>
      <c r="X14" s="46">
        <v>78</v>
      </c>
      <c r="Y14" s="33">
        <v>1020.44</v>
      </c>
      <c r="Z14" s="34">
        <v>30</v>
      </c>
      <c r="AA14" s="16">
        <v>0</v>
      </c>
      <c r="AB14" s="16">
        <v>30.37974683544304</v>
      </c>
      <c r="AC14" s="16">
        <v>44.936708860759495</v>
      </c>
      <c r="AD14" s="16">
        <v>5.0632911392405067</v>
      </c>
      <c r="AE14" s="16">
        <v>19.620253164556964</v>
      </c>
      <c r="AF14" s="17">
        <v>1.44</v>
      </c>
      <c r="AG14" s="35">
        <v>78</v>
      </c>
      <c r="AH14" s="36">
        <v>1020.44</v>
      </c>
      <c r="AI14" s="34">
        <v>30</v>
      </c>
      <c r="AJ14" s="37">
        <v>0</v>
      </c>
      <c r="AK14" s="37">
        <v>42</v>
      </c>
      <c r="AL14" s="37">
        <v>20.8</v>
      </c>
      <c r="AM14" s="37">
        <v>18.5</v>
      </c>
      <c r="AN14" s="37">
        <v>18.7</v>
      </c>
      <c r="AO14" s="48">
        <v>100</v>
      </c>
    </row>
    <row r="15" spans="1:41" x14ac:dyDescent="0.2">
      <c r="A15" s="18">
        <v>74</v>
      </c>
      <c r="B15" s="14">
        <v>1036.6300000000001</v>
      </c>
      <c r="C15" s="30">
        <v>42.9</v>
      </c>
      <c r="D15" s="30">
        <v>3.3</v>
      </c>
      <c r="E15" s="30">
        <v>0</v>
      </c>
      <c r="F15" s="30">
        <v>3.5</v>
      </c>
      <c r="G15" s="30">
        <v>1.2</v>
      </c>
      <c r="H15" s="30">
        <v>3.2</v>
      </c>
      <c r="I15" s="30">
        <v>5.8</v>
      </c>
      <c r="J15" s="30">
        <v>2.6</v>
      </c>
      <c r="K15" s="30">
        <v>2.2000000000000002</v>
      </c>
      <c r="L15" s="30">
        <v>0.5</v>
      </c>
      <c r="M15" s="30">
        <v>0</v>
      </c>
      <c r="N15" s="30">
        <v>0</v>
      </c>
      <c r="O15" s="30">
        <v>0</v>
      </c>
      <c r="P15" s="31">
        <v>65.2</v>
      </c>
      <c r="Q15" s="32">
        <v>0</v>
      </c>
      <c r="R15" s="32">
        <v>12.7</v>
      </c>
      <c r="S15" s="32">
        <v>17.399999999999999</v>
      </c>
      <c r="T15" s="32">
        <v>0.8</v>
      </c>
      <c r="U15" s="32">
        <v>3.8</v>
      </c>
      <c r="V15" s="31">
        <v>34.699999999999996</v>
      </c>
      <c r="W15" s="48">
        <v>99.9</v>
      </c>
      <c r="X15" s="46">
        <v>74</v>
      </c>
      <c r="Y15" s="33">
        <v>1036.6300000000001</v>
      </c>
      <c r="Z15" s="34">
        <v>45</v>
      </c>
      <c r="AA15" s="16">
        <v>0</v>
      </c>
      <c r="AB15" s="16">
        <v>36.599423631123926</v>
      </c>
      <c r="AC15" s="16">
        <v>50.144092219020173</v>
      </c>
      <c r="AD15" s="16">
        <v>2.305475504322767</v>
      </c>
      <c r="AE15" s="16">
        <v>10.951008645533141</v>
      </c>
      <c r="AF15" s="17">
        <v>5.7149999999999999</v>
      </c>
      <c r="AG15" s="35">
        <v>74</v>
      </c>
      <c r="AH15" s="36">
        <v>1036.6300000000001</v>
      </c>
      <c r="AI15" s="34">
        <v>45</v>
      </c>
      <c r="AJ15" s="37">
        <v>0</v>
      </c>
      <c r="AK15" s="37">
        <v>55</v>
      </c>
      <c r="AL15" s="37">
        <v>26.7</v>
      </c>
      <c r="AM15" s="37">
        <v>9.6</v>
      </c>
      <c r="AN15" s="37">
        <v>8.6999999999999993</v>
      </c>
      <c r="AO15" s="48">
        <v>100</v>
      </c>
    </row>
    <row r="16" spans="1:41" x14ac:dyDescent="0.2">
      <c r="A16" s="18">
        <v>71</v>
      </c>
      <c r="B16" s="14">
        <v>1045.79</v>
      </c>
      <c r="C16" s="30">
        <v>59.1</v>
      </c>
      <c r="D16" s="30">
        <v>6.6</v>
      </c>
      <c r="E16" s="30">
        <v>0</v>
      </c>
      <c r="F16" s="30">
        <v>0.1</v>
      </c>
      <c r="G16" s="30">
        <v>0</v>
      </c>
      <c r="H16" s="30">
        <v>0.2</v>
      </c>
      <c r="I16" s="30">
        <v>0</v>
      </c>
      <c r="J16" s="30">
        <v>2.2000000000000002</v>
      </c>
      <c r="K16" s="30">
        <v>1</v>
      </c>
      <c r="L16" s="30">
        <v>0</v>
      </c>
      <c r="M16" s="30">
        <v>0</v>
      </c>
      <c r="N16" s="30">
        <v>0</v>
      </c>
      <c r="O16" s="30">
        <v>0</v>
      </c>
      <c r="P16" s="31">
        <v>69.2</v>
      </c>
      <c r="Q16" s="32">
        <v>0</v>
      </c>
      <c r="R16" s="32">
        <v>8</v>
      </c>
      <c r="S16" s="32">
        <v>14.4</v>
      </c>
      <c r="T16" s="32">
        <v>3.4</v>
      </c>
      <c r="U16" s="32">
        <v>5.0999999999999996</v>
      </c>
      <c r="V16" s="31">
        <v>30.9</v>
      </c>
      <c r="W16" s="48">
        <v>100.1</v>
      </c>
      <c r="X16" s="46">
        <v>71</v>
      </c>
      <c r="Y16" s="33">
        <v>1045.79</v>
      </c>
      <c r="Z16" s="34">
        <v>40</v>
      </c>
      <c r="AA16" s="16">
        <v>0</v>
      </c>
      <c r="AB16" s="16">
        <v>25.889967637540458</v>
      </c>
      <c r="AC16" s="16">
        <v>46.601941747572816</v>
      </c>
      <c r="AD16" s="16">
        <v>11.003236245954692</v>
      </c>
      <c r="AE16" s="16">
        <v>16.504854368932037</v>
      </c>
      <c r="AF16" s="17">
        <v>3.2</v>
      </c>
      <c r="AG16" s="35">
        <v>71</v>
      </c>
      <c r="AH16" s="36">
        <v>1045.79</v>
      </c>
      <c r="AI16" s="34">
        <v>40</v>
      </c>
      <c r="AJ16" s="37">
        <v>0</v>
      </c>
      <c r="AK16" s="37">
        <v>35.700000000000003</v>
      </c>
      <c r="AL16" s="37">
        <v>22.2</v>
      </c>
      <c r="AM16" s="37">
        <v>22.5</v>
      </c>
      <c r="AN16" s="37">
        <v>19.600000000000001</v>
      </c>
      <c r="AO16" s="48">
        <v>100</v>
      </c>
    </row>
    <row r="17" spans="1:41" x14ac:dyDescent="0.2">
      <c r="A17" s="18">
        <v>66</v>
      </c>
      <c r="B17" s="14">
        <v>1091.47</v>
      </c>
      <c r="C17" s="30">
        <v>68.900000000000006</v>
      </c>
      <c r="D17" s="30">
        <v>4.4000000000000004</v>
      </c>
      <c r="E17" s="30">
        <v>0</v>
      </c>
      <c r="F17" s="30">
        <v>0.3</v>
      </c>
      <c r="G17" s="30">
        <v>0</v>
      </c>
      <c r="H17" s="30">
        <v>2.6</v>
      </c>
      <c r="I17" s="30">
        <v>7.8</v>
      </c>
      <c r="J17" s="30">
        <v>1.2</v>
      </c>
      <c r="K17" s="30">
        <v>0.8</v>
      </c>
      <c r="L17" s="30">
        <v>0</v>
      </c>
      <c r="M17" s="30">
        <v>0.1</v>
      </c>
      <c r="N17" s="30">
        <v>0</v>
      </c>
      <c r="O17" s="30">
        <v>0</v>
      </c>
      <c r="P17" s="31">
        <v>86.1</v>
      </c>
      <c r="Q17" s="32">
        <v>0</v>
      </c>
      <c r="R17" s="32">
        <v>5.7</v>
      </c>
      <c r="S17" s="32">
        <v>5.6</v>
      </c>
      <c r="T17" s="32">
        <v>1.1000000000000001</v>
      </c>
      <c r="U17" s="32">
        <v>1.7</v>
      </c>
      <c r="V17" s="31">
        <v>14.1</v>
      </c>
      <c r="W17" s="48">
        <v>100.19999999999999</v>
      </c>
      <c r="X17" s="46">
        <v>66</v>
      </c>
      <c r="Y17" s="33">
        <v>1091.47</v>
      </c>
      <c r="Z17" s="34">
        <v>35</v>
      </c>
      <c r="AA17" s="16">
        <v>0</v>
      </c>
      <c r="AB17" s="16">
        <v>40.425531914893618</v>
      </c>
      <c r="AC17" s="16">
        <v>39.716312056737586</v>
      </c>
      <c r="AD17" s="16">
        <v>7.8014184397163122</v>
      </c>
      <c r="AE17" s="16">
        <v>12.056737588652481</v>
      </c>
      <c r="AF17" s="17">
        <v>1.9949999999999999</v>
      </c>
      <c r="AG17" s="35">
        <v>66</v>
      </c>
      <c r="AH17" s="36">
        <v>1091.47</v>
      </c>
      <c r="AI17" s="34">
        <v>35</v>
      </c>
      <c r="AJ17" s="37">
        <v>0</v>
      </c>
      <c r="AK17" s="37">
        <v>37.700000000000003</v>
      </c>
      <c r="AL17" s="37">
        <v>17.899999999999999</v>
      </c>
      <c r="AM17" s="37">
        <v>20.8</v>
      </c>
      <c r="AN17" s="37">
        <v>23.6</v>
      </c>
      <c r="AO17" s="48">
        <v>100</v>
      </c>
    </row>
    <row r="18" spans="1:41" x14ac:dyDescent="0.2">
      <c r="A18" s="18">
        <v>64</v>
      </c>
      <c r="B18" s="14">
        <v>1100.81</v>
      </c>
      <c r="C18" s="30">
        <v>38.5</v>
      </c>
      <c r="D18" s="30">
        <v>11.1</v>
      </c>
      <c r="E18" s="30">
        <v>0</v>
      </c>
      <c r="F18" s="30">
        <v>0.2</v>
      </c>
      <c r="G18" s="30">
        <v>0</v>
      </c>
      <c r="H18" s="30">
        <v>0</v>
      </c>
      <c r="I18" s="30">
        <v>0.5</v>
      </c>
      <c r="J18" s="30">
        <v>0.4</v>
      </c>
      <c r="K18" s="30">
        <v>0</v>
      </c>
      <c r="L18" s="30">
        <v>1.5</v>
      </c>
      <c r="M18" s="30">
        <v>0.1</v>
      </c>
      <c r="N18" s="30">
        <v>0</v>
      </c>
      <c r="O18" s="30">
        <v>0</v>
      </c>
      <c r="P18" s="31">
        <v>52.300000000000004</v>
      </c>
      <c r="Q18" s="32">
        <v>0</v>
      </c>
      <c r="R18" s="32">
        <v>13.4</v>
      </c>
      <c r="S18" s="32">
        <v>15.5</v>
      </c>
      <c r="T18" s="32">
        <v>6.1</v>
      </c>
      <c r="U18" s="32">
        <v>12.7</v>
      </c>
      <c r="V18" s="31">
        <v>47.7</v>
      </c>
      <c r="W18" s="48">
        <v>100</v>
      </c>
      <c r="X18" s="46">
        <v>64</v>
      </c>
      <c r="Y18" s="33">
        <v>1100.81</v>
      </c>
      <c r="Z18" s="34">
        <v>50</v>
      </c>
      <c r="AA18" s="16">
        <v>0</v>
      </c>
      <c r="AB18" s="16">
        <v>28.092243186582809</v>
      </c>
      <c r="AC18" s="16">
        <v>32.494758909853246</v>
      </c>
      <c r="AD18" s="16">
        <v>12.788259958071277</v>
      </c>
      <c r="AE18" s="16">
        <v>26.624737945492662</v>
      </c>
      <c r="AF18" s="17">
        <v>6.7</v>
      </c>
      <c r="AG18" s="35">
        <v>64</v>
      </c>
      <c r="AH18" s="36">
        <v>1100.81</v>
      </c>
      <c r="AI18" s="34">
        <v>50</v>
      </c>
      <c r="AJ18" s="37">
        <v>0</v>
      </c>
      <c r="AK18" s="37">
        <v>25.3</v>
      </c>
      <c r="AL18" s="37">
        <v>17.399999999999999</v>
      </c>
      <c r="AM18" s="37">
        <v>23.8</v>
      </c>
      <c r="AN18" s="37">
        <v>33.5</v>
      </c>
      <c r="AO18" s="48">
        <v>100</v>
      </c>
    </row>
    <row r="19" spans="1:41" x14ac:dyDescent="0.2">
      <c r="A19" s="18">
        <v>61</v>
      </c>
      <c r="B19" s="14">
        <v>1114.82</v>
      </c>
      <c r="C19" s="30">
        <v>92.1</v>
      </c>
      <c r="D19" s="30">
        <v>1.9</v>
      </c>
      <c r="E19" s="30">
        <v>0</v>
      </c>
      <c r="F19" s="30">
        <v>0</v>
      </c>
      <c r="G19" s="30">
        <v>0</v>
      </c>
      <c r="H19" s="30">
        <v>0</v>
      </c>
      <c r="I19" s="30">
        <v>0.2</v>
      </c>
      <c r="J19" s="30">
        <v>0.5</v>
      </c>
      <c r="K19" s="30">
        <v>0.3</v>
      </c>
      <c r="L19" s="30">
        <v>0</v>
      </c>
      <c r="M19" s="30">
        <v>0</v>
      </c>
      <c r="N19" s="30">
        <v>0</v>
      </c>
      <c r="O19" s="30">
        <v>0</v>
      </c>
      <c r="P19" s="31">
        <v>95</v>
      </c>
      <c r="Q19" s="32">
        <v>0</v>
      </c>
      <c r="R19" s="32">
        <v>1.1000000000000001</v>
      </c>
      <c r="S19" s="32">
        <v>3.4</v>
      </c>
      <c r="T19" s="32">
        <v>0</v>
      </c>
      <c r="U19" s="32">
        <v>0.4</v>
      </c>
      <c r="V19" s="31">
        <v>4.9000000000000004</v>
      </c>
      <c r="W19" s="48">
        <v>99.9</v>
      </c>
      <c r="X19" s="46">
        <v>61</v>
      </c>
      <c r="Y19" s="33">
        <v>1114.82</v>
      </c>
      <c r="Z19" s="34">
        <v>25</v>
      </c>
      <c r="AA19" s="16">
        <v>0</v>
      </c>
      <c r="AB19" s="16">
        <v>22.448979591836736</v>
      </c>
      <c r="AC19" s="16">
        <v>69.387755102040799</v>
      </c>
      <c r="AD19" s="16">
        <v>0</v>
      </c>
      <c r="AE19" s="16">
        <v>8.1632653061224492</v>
      </c>
      <c r="AF19" s="17">
        <v>0.27500000000000002</v>
      </c>
      <c r="AG19" s="35">
        <v>61</v>
      </c>
      <c r="AH19" s="36">
        <v>1114.82</v>
      </c>
      <c r="AI19" s="34">
        <v>25</v>
      </c>
      <c r="AJ19" s="37">
        <v>0</v>
      </c>
      <c r="AK19" s="37">
        <v>59</v>
      </c>
      <c r="AL19" s="37">
        <v>24.9</v>
      </c>
      <c r="AM19" s="37">
        <v>8.9</v>
      </c>
      <c r="AN19" s="37">
        <v>7.2</v>
      </c>
      <c r="AO19" s="48">
        <v>100.00000000000001</v>
      </c>
    </row>
    <row r="20" spans="1:41" x14ac:dyDescent="0.2">
      <c r="A20" s="18">
        <v>58</v>
      </c>
      <c r="B20" s="14">
        <v>1126.69</v>
      </c>
      <c r="C20" s="30">
        <v>60.1</v>
      </c>
      <c r="D20" s="30">
        <v>6.3</v>
      </c>
      <c r="E20" s="30">
        <v>0</v>
      </c>
      <c r="F20" s="30">
        <v>2.7</v>
      </c>
      <c r="G20" s="30">
        <v>0</v>
      </c>
      <c r="H20" s="30">
        <v>0.5</v>
      </c>
      <c r="I20" s="30">
        <v>0.3</v>
      </c>
      <c r="J20" s="30">
        <v>1.6</v>
      </c>
      <c r="K20" s="30">
        <v>0</v>
      </c>
      <c r="L20" s="30">
        <v>0.2</v>
      </c>
      <c r="M20" s="30">
        <v>0</v>
      </c>
      <c r="N20" s="30">
        <v>0</v>
      </c>
      <c r="O20" s="30">
        <v>0</v>
      </c>
      <c r="P20" s="31">
        <v>71.7</v>
      </c>
      <c r="Q20" s="32">
        <v>0</v>
      </c>
      <c r="R20" s="32">
        <v>11.8</v>
      </c>
      <c r="S20" s="32">
        <v>11.9</v>
      </c>
      <c r="T20" s="32">
        <v>1.3</v>
      </c>
      <c r="U20" s="32">
        <v>3.2</v>
      </c>
      <c r="V20" s="31">
        <v>28.200000000000003</v>
      </c>
      <c r="W20" s="48">
        <v>99.9</v>
      </c>
      <c r="X20" s="46">
        <v>58</v>
      </c>
      <c r="Y20" s="33">
        <v>1126.69</v>
      </c>
      <c r="Z20" s="34">
        <v>35</v>
      </c>
      <c r="AA20" s="16">
        <v>0</v>
      </c>
      <c r="AB20" s="16">
        <v>41.843971631205676</v>
      </c>
      <c r="AC20" s="16">
        <v>42.198581560283685</v>
      </c>
      <c r="AD20" s="16">
        <v>4.6099290780141837</v>
      </c>
      <c r="AE20" s="16">
        <v>11.347517730496454</v>
      </c>
      <c r="AF20" s="17">
        <v>4.13</v>
      </c>
      <c r="AG20" s="35">
        <v>58</v>
      </c>
      <c r="AH20" s="36">
        <v>1126.69</v>
      </c>
      <c r="AI20" s="34">
        <v>35</v>
      </c>
      <c r="AJ20" s="37">
        <v>0</v>
      </c>
      <c r="AK20" s="37">
        <v>42.2</v>
      </c>
      <c r="AL20" s="37">
        <v>28.4</v>
      </c>
      <c r="AM20" s="37">
        <v>11.5</v>
      </c>
      <c r="AN20" s="37">
        <v>18</v>
      </c>
      <c r="AO20" s="48">
        <v>100.1</v>
      </c>
    </row>
    <row r="21" spans="1:41" x14ac:dyDescent="0.2">
      <c r="A21" s="18">
        <v>57</v>
      </c>
      <c r="B21" s="14">
        <v>1130.52</v>
      </c>
      <c r="C21" s="30">
        <v>24.3</v>
      </c>
      <c r="D21" s="30">
        <v>7.6</v>
      </c>
      <c r="E21" s="30">
        <v>0</v>
      </c>
      <c r="F21" s="30">
        <v>5.6</v>
      </c>
      <c r="G21" s="30">
        <v>0.8</v>
      </c>
      <c r="H21" s="30">
        <v>0.2</v>
      </c>
      <c r="I21" s="30">
        <v>0</v>
      </c>
      <c r="J21" s="30">
        <v>2.7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1">
        <v>41.2</v>
      </c>
      <c r="Q21" s="32">
        <v>0</v>
      </c>
      <c r="R21" s="32">
        <v>16.7</v>
      </c>
      <c r="S21" s="32">
        <v>30.1</v>
      </c>
      <c r="T21" s="32">
        <v>4.9000000000000004</v>
      </c>
      <c r="U21" s="32">
        <v>7.2</v>
      </c>
      <c r="V21" s="31">
        <v>58.9</v>
      </c>
      <c r="W21" s="48">
        <v>100.1</v>
      </c>
      <c r="X21" s="46">
        <v>57</v>
      </c>
      <c r="Y21" s="33">
        <v>1130.52</v>
      </c>
      <c r="Z21" s="34">
        <v>45</v>
      </c>
      <c r="AA21" s="16">
        <v>0</v>
      </c>
      <c r="AB21" s="16">
        <v>28.353140916808151</v>
      </c>
      <c r="AC21" s="16">
        <v>51.103565365025474</v>
      </c>
      <c r="AD21" s="16">
        <v>8.3191850594227503</v>
      </c>
      <c r="AE21" s="16">
        <v>12.224108658743633</v>
      </c>
      <c r="AF21" s="17">
        <v>7.5149999999999997</v>
      </c>
      <c r="AG21" s="35">
        <v>57</v>
      </c>
      <c r="AH21" s="36">
        <v>1130.52</v>
      </c>
      <c r="AI21" s="34">
        <v>45</v>
      </c>
      <c r="AJ21" s="37">
        <v>0</v>
      </c>
      <c r="AK21" s="37">
        <v>46.9</v>
      </c>
      <c r="AL21" s="37">
        <v>19.899999999999999</v>
      </c>
      <c r="AM21" s="37">
        <v>23.8</v>
      </c>
      <c r="AN21" s="37">
        <v>9.4</v>
      </c>
      <c r="AO21" s="48">
        <v>100</v>
      </c>
    </row>
    <row r="22" spans="1:41" x14ac:dyDescent="0.2">
      <c r="A22" s="18">
        <v>56</v>
      </c>
      <c r="B22" s="14">
        <v>1134.33</v>
      </c>
      <c r="C22" s="30">
        <v>30.3</v>
      </c>
      <c r="D22" s="30">
        <v>4.2</v>
      </c>
      <c r="E22" s="30">
        <v>5.4</v>
      </c>
      <c r="F22" s="30">
        <v>2.8</v>
      </c>
      <c r="G22" s="30">
        <v>0</v>
      </c>
      <c r="H22" s="30">
        <v>5.3</v>
      </c>
      <c r="I22" s="30">
        <v>19.7</v>
      </c>
      <c r="J22" s="30">
        <v>2.8</v>
      </c>
      <c r="K22" s="30">
        <v>1.5</v>
      </c>
      <c r="L22" s="30">
        <v>0</v>
      </c>
      <c r="M22" s="30">
        <v>0</v>
      </c>
      <c r="N22" s="30">
        <v>0</v>
      </c>
      <c r="O22" s="30">
        <v>0</v>
      </c>
      <c r="P22" s="31">
        <v>71.999999999999986</v>
      </c>
      <c r="Q22" s="32">
        <v>0</v>
      </c>
      <c r="R22" s="32">
        <v>8.1999999999999993</v>
      </c>
      <c r="S22" s="32">
        <v>15.6</v>
      </c>
      <c r="T22" s="32">
        <v>1.1000000000000001</v>
      </c>
      <c r="U22" s="32">
        <v>3.1</v>
      </c>
      <c r="V22" s="31">
        <v>28</v>
      </c>
      <c r="W22" s="48">
        <v>99.999999999999986</v>
      </c>
      <c r="X22" s="46">
        <v>56</v>
      </c>
      <c r="Y22" s="33">
        <v>1134.33</v>
      </c>
      <c r="Z22" s="34">
        <v>40</v>
      </c>
      <c r="AA22" s="16">
        <v>0</v>
      </c>
      <c r="AB22" s="16">
        <v>29.285714285714281</v>
      </c>
      <c r="AC22" s="16">
        <v>55.714285714285715</v>
      </c>
      <c r="AD22" s="16">
        <v>3.9285714285714293</v>
      </c>
      <c r="AE22" s="16">
        <v>11.071428571428573</v>
      </c>
      <c r="AF22" s="17">
        <v>3.28</v>
      </c>
      <c r="AG22" s="35">
        <v>56</v>
      </c>
      <c r="AH22" s="36">
        <v>1134.33</v>
      </c>
      <c r="AI22" s="34">
        <v>40</v>
      </c>
      <c r="AJ22" s="37">
        <v>0</v>
      </c>
      <c r="AK22" s="37">
        <v>54.1</v>
      </c>
      <c r="AL22" s="37">
        <v>28.7</v>
      </c>
      <c r="AM22" s="37">
        <v>10.8</v>
      </c>
      <c r="AN22" s="37">
        <v>6.4</v>
      </c>
      <c r="AO22" s="48">
        <v>100</v>
      </c>
    </row>
    <row r="23" spans="1:41" x14ac:dyDescent="0.2">
      <c r="A23" s="18">
        <v>55</v>
      </c>
      <c r="B23" s="14">
        <v>1136.71</v>
      </c>
      <c r="C23" s="30">
        <v>22.7</v>
      </c>
      <c r="D23" s="30">
        <v>5.4</v>
      </c>
      <c r="E23" s="30">
        <v>0.8</v>
      </c>
      <c r="F23" s="30">
        <v>4.5</v>
      </c>
      <c r="G23" s="30">
        <v>0</v>
      </c>
      <c r="H23" s="30">
        <v>0.7</v>
      </c>
      <c r="I23" s="30">
        <v>0</v>
      </c>
      <c r="J23" s="30">
        <v>2.6</v>
      </c>
      <c r="K23" s="30">
        <v>0</v>
      </c>
      <c r="L23" s="30">
        <v>0.4</v>
      </c>
      <c r="M23" s="30">
        <v>0.5</v>
      </c>
      <c r="N23" s="30">
        <v>0</v>
      </c>
      <c r="O23" s="30">
        <v>0</v>
      </c>
      <c r="P23" s="31">
        <v>37.600000000000009</v>
      </c>
      <c r="Q23" s="32">
        <v>0</v>
      </c>
      <c r="R23" s="32">
        <v>23.8</v>
      </c>
      <c r="S23" s="32">
        <v>30.8</v>
      </c>
      <c r="T23" s="32">
        <v>2.2000000000000002</v>
      </c>
      <c r="U23" s="32">
        <v>5.4</v>
      </c>
      <c r="V23" s="31">
        <v>62.2</v>
      </c>
      <c r="W23" s="48">
        <v>99.800000000000011</v>
      </c>
      <c r="X23" s="47">
        <v>55</v>
      </c>
      <c r="Y23" s="1">
        <v>1136.71</v>
      </c>
      <c r="Z23" s="38">
        <v>40</v>
      </c>
      <c r="AA23" s="39">
        <v>0</v>
      </c>
      <c r="AB23" s="39">
        <v>38.263665594855304</v>
      </c>
      <c r="AC23" s="39">
        <v>49.517684887459808</v>
      </c>
      <c r="AD23" s="39">
        <v>3.536977491961415</v>
      </c>
      <c r="AE23" s="39">
        <v>8.6816720257234739</v>
      </c>
      <c r="AF23" s="40">
        <v>9.5200000000000014</v>
      </c>
      <c r="AG23" s="41">
        <v>55</v>
      </c>
      <c r="AH23" s="42">
        <v>1136.71</v>
      </c>
      <c r="AI23" s="43">
        <v>40</v>
      </c>
      <c r="AJ23" s="44">
        <v>0</v>
      </c>
      <c r="AK23" s="44">
        <v>54</v>
      </c>
      <c r="AL23" s="44">
        <v>29.7</v>
      </c>
      <c r="AM23" s="44">
        <v>9.9</v>
      </c>
      <c r="AN23" s="44">
        <v>6.3</v>
      </c>
      <c r="AO23" s="45">
        <v>99.9</v>
      </c>
    </row>
    <row r="24" spans="1:41" x14ac:dyDescent="0.2">
      <c r="A24" s="18">
        <v>54</v>
      </c>
      <c r="B24" s="14">
        <v>1141.32</v>
      </c>
      <c r="C24" s="30">
        <v>22.9</v>
      </c>
      <c r="D24" s="30">
        <v>8.3000000000000007</v>
      </c>
      <c r="E24" s="30">
        <v>0</v>
      </c>
      <c r="F24" s="30">
        <v>3.8</v>
      </c>
      <c r="G24" s="30">
        <v>0</v>
      </c>
      <c r="H24" s="30">
        <v>0.5</v>
      </c>
      <c r="I24" s="30">
        <v>0</v>
      </c>
      <c r="J24" s="30">
        <v>4.0999999999999996</v>
      </c>
      <c r="K24" s="30">
        <v>0</v>
      </c>
      <c r="L24" s="30">
        <v>0.7</v>
      </c>
      <c r="M24" s="30">
        <v>0</v>
      </c>
      <c r="N24" s="30">
        <v>0</v>
      </c>
      <c r="O24" s="30">
        <v>0</v>
      </c>
      <c r="P24" s="31">
        <v>40.300000000000004</v>
      </c>
      <c r="Q24" s="32">
        <v>0</v>
      </c>
      <c r="R24" s="32">
        <v>16.7</v>
      </c>
      <c r="S24" s="32">
        <v>33.299999999999997</v>
      </c>
      <c r="T24" s="32">
        <v>3.5</v>
      </c>
      <c r="U24" s="32">
        <v>6.3</v>
      </c>
      <c r="V24" s="31">
        <v>59.8</v>
      </c>
      <c r="W24" s="48">
        <v>100.1</v>
      </c>
      <c r="X24" s="47">
        <v>54</v>
      </c>
      <c r="Y24" s="1">
        <v>1141.32</v>
      </c>
      <c r="Z24" s="13">
        <v>40</v>
      </c>
      <c r="AA24" s="16">
        <v>0</v>
      </c>
      <c r="AB24" s="16">
        <v>27.926421404682273</v>
      </c>
      <c r="AC24" s="16">
        <v>55.685618729096987</v>
      </c>
      <c r="AD24" s="16">
        <v>5.8528428093645486</v>
      </c>
      <c r="AE24" s="16">
        <v>10.535117056856187</v>
      </c>
      <c r="AF24" s="17">
        <v>6.68</v>
      </c>
      <c r="AG24" s="15">
        <v>54</v>
      </c>
      <c r="AH24" s="4">
        <v>1141.32</v>
      </c>
      <c r="AI24" s="2">
        <v>40</v>
      </c>
      <c r="AJ24" s="3">
        <v>0</v>
      </c>
      <c r="AK24" s="3">
        <v>59.9</v>
      </c>
      <c r="AL24" s="3">
        <v>17.899999999999999</v>
      </c>
      <c r="AM24" s="3">
        <v>15.5</v>
      </c>
      <c r="AN24" s="3">
        <v>6.6</v>
      </c>
      <c r="AO24" s="19">
        <v>99.899999999999991</v>
      </c>
    </row>
    <row r="25" spans="1:41" x14ac:dyDescent="0.2">
      <c r="A25" s="18">
        <v>53</v>
      </c>
      <c r="B25" s="14">
        <v>1145.57</v>
      </c>
      <c r="C25" s="30">
        <v>36.299999999999997</v>
      </c>
      <c r="D25" s="30">
        <v>9</v>
      </c>
      <c r="E25" s="30">
        <v>0</v>
      </c>
      <c r="F25" s="30">
        <v>3.4</v>
      </c>
      <c r="G25" s="30">
        <v>0</v>
      </c>
      <c r="H25" s="30">
        <v>7.6</v>
      </c>
      <c r="I25" s="30">
        <v>0</v>
      </c>
      <c r="J25" s="30">
        <v>2.1</v>
      </c>
      <c r="K25" s="30">
        <v>0</v>
      </c>
      <c r="L25" s="30">
        <v>0.5</v>
      </c>
      <c r="M25" s="30">
        <v>0</v>
      </c>
      <c r="N25" s="30">
        <v>0</v>
      </c>
      <c r="O25" s="30">
        <v>0</v>
      </c>
      <c r="P25" s="31">
        <v>58.9</v>
      </c>
      <c r="Q25" s="32">
        <v>0</v>
      </c>
      <c r="R25" s="32">
        <v>9.3000000000000007</v>
      </c>
      <c r="S25" s="32">
        <v>27</v>
      </c>
      <c r="T25" s="32">
        <v>1.2</v>
      </c>
      <c r="U25" s="32">
        <v>3.6</v>
      </c>
      <c r="V25" s="31">
        <v>41.1</v>
      </c>
      <c r="W25" s="48">
        <v>100</v>
      </c>
      <c r="X25" s="47">
        <v>53</v>
      </c>
      <c r="Y25" s="1">
        <v>1145.57</v>
      </c>
      <c r="Z25" s="13">
        <v>40</v>
      </c>
      <c r="AA25" s="16">
        <v>0</v>
      </c>
      <c r="AB25" s="16">
        <v>22.627737226277372</v>
      </c>
      <c r="AC25" s="16">
        <v>65.693430656934311</v>
      </c>
      <c r="AD25" s="16">
        <v>2.9197080291970803</v>
      </c>
      <c r="AE25" s="16">
        <v>8.7591240875912408</v>
      </c>
      <c r="AF25" s="17">
        <v>3.7200000000000006</v>
      </c>
      <c r="AG25" s="15">
        <v>53</v>
      </c>
      <c r="AH25" s="4">
        <v>1145.57</v>
      </c>
      <c r="AI25" s="2">
        <v>40</v>
      </c>
      <c r="AJ25" s="3">
        <v>0</v>
      </c>
      <c r="AK25" s="3">
        <v>60.5</v>
      </c>
      <c r="AL25" s="3">
        <v>23.1</v>
      </c>
      <c r="AM25" s="3">
        <v>11</v>
      </c>
      <c r="AN25" s="3">
        <v>5.4</v>
      </c>
      <c r="AO25" s="19">
        <v>100</v>
      </c>
    </row>
    <row r="26" spans="1:41" x14ac:dyDescent="0.2">
      <c r="A26" s="18">
        <v>52</v>
      </c>
      <c r="B26" s="14">
        <v>1147.45</v>
      </c>
      <c r="C26" s="30">
        <v>29.2</v>
      </c>
      <c r="D26" s="30">
        <v>4.9000000000000004</v>
      </c>
      <c r="E26" s="30">
        <v>0</v>
      </c>
      <c r="F26" s="30">
        <v>15.1</v>
      </c>
      <c r="G26" s="30">
        <v>0</v>
      </c>
      <c r="H26" s="30">
        <v>4.7</v>
      </c>
      <c r="I26" s="30">
        <v>1.6</v>
      </c>
      <c r="J26" s="30">
        <v>2.1</v>
      </c>
      <c r="K26" s="30">
        <v>2</v>
      </c>
      <c r="L26" s="30">
        <v>0.7</v>
      </c>
      <c r="M26" s="30">
        <v>0</v>
      </c>
      <c r="N26" s="30">
        <v>0</v>
      </c>
      <c r="O26" s="30">
        <v>0</v>
      </c>
      <c r="P26" s="31">
        <v>60.300000000000011</v>
      </c>
      <c r="Q26" s="32">
        <v>0</v>
      </c>
      <c r="R26" s="32">
        <v>10.4</v>
      </c>
      <c r="S26" s="32">
        <v>24.2</v>
      </c>
      <c r="T26" s="32">
        <v>0.6</v>
      </c>
      <c r="U26" s="32">
        <v>4.5</v>
      </c>
      <c r="V26" s="31">
        <v>39.700000000000003</v>
      </c>
      <c r="W26" s="48">
        <v>100.00000000000001</v>
      </c>
      <c r="X26" s="47">
        <v>52</v>
      </c>
      <c r="Y26" s="1">
        <v>1147.45</v>
      </c>
      <c r="Z26" s="13">
        <v>40</v>
      </c>
      <c r="AA26" s="16">
        <v>0</v>
      </c>
      <c r="AB26" s="16">
        <v>26.196473551637279</v>
      </c>
      <c r="AC26" s="16">
        <v>60.957178841309826</v>
      </c>
      <c r="AD26" s="16">
        <v>1.5113350125944582</v>
      </c>
      <c r="AE26" s="16">
        <v>11.335012594458437</v>
      </c>
      <c r="AF26" s="17">
        <v>4.16</v>
      </c>
      <c r="AG26" s="15">
        <v>52</v>
      </c>
      <c r="AH26" s="4">
        <v>1147.45</v>
      </c>
      <c r="AI26" s="2">
        <v>40</v>
      </c>
      <c r="AJ26" s="3">
        <v>0</v>
      </c>
      <c r="AK26" s="3">
        <v>59.3</v>
      </c>
      <c r="AL26" s="3">
        <v>25.4</v>
      </c>
      <c r="AM26" s="3">
        <v>10.7</v>
      </c>
      <c r="AN26" s="3">
        <v>4.5999999999999996</v>
      </c>
      <c r="AO26" s="19">
        <v>99.999999999999986</v>
      </c>
    </row>
    <row r="27" spans="1:41" x14ac:dyDescent="0.2">
      <c r="A27" s="18">
        <v>51</v>
      </c>
      <c r="B27" s="14">
        <v>1151.42</v>
      </c>
      <c r="C27" s="30">
        <v>44.3</v>
      </c>
      <c r="D27" s="30">
        <v>7.8</v>
      </c>
      <c r="E27" s="30">
        <v>0</v>
      </c>
      <c r="F27" s="30">
        <v>0.8</v>
      </c>
      <c r="G27" s="30">
        <v>0</v>
      </c>
      <c r="H27" s="30">
        <v>3.6</v>
      </c>
      <c r="I27" s="30">
        <v>10.8</v>
      </c>
      <c r="J27" s="30">
        <v>1.3</v>
      </c>
      <c r="K27" s="30">
        <v>1.9</v>
      </c>
      <c r="L27" s="30">
        <v>0</v>
      </c>
      <c r="M27" s="30">
        <v>0</v>
      </c>
      <c r="N27" s="30">
        <v>0</v>
      </c>
      <c r="O27" s="30">
        <v>0</v>
      </c>
      <c r="P27" s="31">
        <v>70.5</v>
      </c>
      <c r="Q27" s="32">
        <v>0</v>
      </c>
      <c r="R27" s="32">
        <v>9.4</v>
      </c>
      <c r="S27" s="32">
        <v>17.8</v>
      </c>
      <c r="T27" s="32">
        <v>0.6</v>
      </c>
      <c r="U27" s="32">
        <v>1.9</v>
      </c>
      <c r="V27" s="31">
        <v>29.700000000000003</v>
      </c>
      <c r="W27" s="48">
        <v>100.2</v>
      </c>
      <c r="X27" s="47">
        <v>51</v>
      </c>
      <c r="Y27" s="1">
        <v>1151.42</v>
      </c>
      <c r="Z27" s="13">
        <v>40</v>
      </c>
      <c r="AA27" s="16">
        <v>0</v>
      </c>
      <c r="AB27" s="16">
        <v>31.649831649831651</v>
      </c>
      <c r="AC27" s="16">
        <v>59.932659932659924</v>
      </c>
      <c r="AD27" s="16">
        <v>2.0202020202020199</v>
      </c>
      <c r="AE27" s="16">
        <v>6.3973063973063962</v>
      </c>
      <c r="AF27" s="17">
        <v>3.7600000000000002</v>
      </c>
      <c r="AG27" s="15">
        <v>51</v>
      </c>
      <c r="AH27" s="4">
        <v>1151.42</v>
      </c>
      <c r="AI27" s="2">
        <v>40</v>
      </c>
      <c r="AJ27" s="3">
        <v>0</v>
      </c>
      <c r="AK27" s="3">
        <v>57.4</v>
      </c>
      <c r="AL27" s="3">
        <v>29.7</v>
      </c>
      <c r="AM27" s="3">
        <v>7.6</v>
      </c>
      <c r="AN27" s="3">
        <v>5.3</v>
      </c>
      <c r="AO27" s="19">
        <v>99.999999999999986</v>
      </c>
    </row>
    <row r="28" spans="1:41" x14ac:dyDescent="0.2">
      <c r="A28" s="18">
        <v>50</v>
      </c>
      <c r="B28" s="14">
        <v>1156.4000000000001</v>
      </c>
      <c r="C28" s="30">
        <v>29.2</v>
      </c>
      <c r="D28" s="30">
        <v>5.4</v>
      </c>
      <c r="E28" s="30">
        <v>6.6</v>
      </c>
      <c r="F28" s="30">
        <v>3.2</v>
      </c>
      <c r="G28" s="30">
        <v>0</v>
      </c>
      <c r="H28" s="30">
        <v>4.3</v>
      </c>
      <c r="I28" s="30">
        <v>0</v>
      </c>
      <c r="J28" s="30">
        <v>2.6</v>
      </c>
      <c r="K28" s="30">
        <v>2.5</v>
      </c>
      <c r="L28" s="30">
        <v>0.6</v>
      </c>
      <c r="M28" s="30">
        <v>0</v>
      </c>
      <c r="N28" s="30">
        <v>0</v>
      </c>
      <c r="O28" s="30">
        <v>0</v>
      </c>
      <c r="P28" s="31">
        <v>54.400000000000006</v>
      </c>
      <c r="Q28" s="32">
        <v>0</v>
      </c>
      <c r="R28" s="32">
        <v>13.2</v>
      </c>
      <c r="S28" s="32">
        <v>25.7</v>
      </c>
      <c r="T28" s="32">
        <v>2.2000000000000002</v>
      </c>
      <c r="U28" s="32">
        <v>4.4000000000000004</v>
      </c>
      <c r="V28" s="31">
        <v>45.5</v>
      </c>
      <c r="W28" s="48">
        <v>99.9</v>
      </c>
      <c r="X28" s="47">
        <v>50</v>
      </c>
      <c r="Y28" s="1">
        <v>1156.4000000000001</v>
      </c>
      <c r="Z28" s="13">
        <v>45</v>
      </c>
      <c r="AA28" s="16">
        <v>0</v>
      </c>
      <c r="AB28" s="16">
        <v>29.010989010989007</v>
      </c>
      <c r="AC28" s="16">
        <v>56.483516483516482</v>
      </c>
      <c r="AD28" s="16">
        <v>4.8351648351648358</v>
      </c>
      <c r="AE28" s="16">
        <v>9.6703296703296715</v>
      </c>
      <c r="AF28" s="17">
        <v>5.9399999999999995</v>
      </c>
      <c r="AG28" s="15">
        <v>50</v>
      </c>
      <c r="AH28" s="4">
        <v>1156.4000000000001</v>
      </c>
      <c r="AI28" s="2">
        <v>45</v>
      </c>
      <c r="AJ28" s="3">
        <v>0</v>
      </c>
      <c r="AK28" s="3">
        <v>54.3</v>
      </c>
      <c r="AL28" s="3">
        <v>28.5</v>
      </c>
      <c r="AM28" s="3">
        <v>10</v>
      </c>
      <c r="AN28" s="3">
        <v>7.2</v>
      </c>
      <c r="AO28" s="19">
        <v>100</v>
      </c>
    </row>
    <row r="29" spans="1:41" x14ac:dyDescent="0.2">
      <c r="A29" s="18">
        <v>49</v>
      </c>
      <c r="B29" s="14">
        <v>1157.9000000000001</v>
      </c>
      <c r="C29" s="30">
        <v>24.8</v>
      </c>
      <c r="D29" s="30">
        <v>8.1</v>
      </c>
      <c r="E29" s="30">
        <v>2.7</v>
      </c>
      <c r="F29" s="30">
        <v>2.1</v>
      </c>
      <c r="G29" s="30">
        <v>0</v>
      </c>
      <c r="H29" s="30">
        <v>1</v>
      </c>
      <c r="I29" s="30">
        <v>0</v>
      </c>
      <c r="J29" s="30">
        <v>2.8</v>
      </c>
      <c r="K29" s="30">
        <v>0.9</v>
      </c>
      <c r="L29" s="30">
        <v>0.9</v>
      </c>
      <c r="M29" s="30">
        <v>0</v>
      </c>
      <c r="N29" s="30">
        <v>0</v>
      </c>
      <c r="O29" s="30">
        <v>0</v>
      </c>
      <c r="P29" s="31">
        <v>43.3</v>
      </c>
      <c r="Q29" s="32">
        <v>0</v>
      </c>
      <c r="R29" s="32">
        <v>24.2</v>
      </c>
      <c r="S29" s="32">
        <v>24.2</v>
      </c>
      <c r="T29" s="32">
        <v>2.5</v>
      </c>
      <c r="U29" s="32">
        <v>5.6</v>
      </c>
      <c r="V29" s="31">
        <v>56.5</v>
      </c>
      <c r="W29" s="48">
        <v>99.8</v>
      </c>
      <c r="X29" s="47">
        <v>49</v>
      </c>
      <c r="Y29" s="1">
        <v>1157.9000000000001</v>
      </c>
      <c r="Z29" s="13">
        <v>45</v>
      </c>
      <c r="AA29" s="16">
        <v>0</v>
      </c>
      <c r="AB29" s="16">
        <v>42.831858407079643</v>
      </c>
      <c r="AC29" s="16">
        <v>42.831858407079643</v>
      </c>
      <c r="AD29" s="16">
        <v>4.4247787610619467</v>
      </c>
      <c r="AE29" s="16">
        <v>9.9115044247787605</v>
      </c>
      <c r="AF29" s="17">
        <v>10.89</v>
      </c>
      <c r="AG29" s="15">
        <v>49</v>
      </c>
      <c r="AH29" s="4">
        <v>1157.9000000000001</v>
      </c>
      <c r="AI29" s="2">
        <v>45</v>
      </c>
      <c r="AJ29" s="3">
        <v>0</v>
      </c>
      <c r="AK29" s="3">
        <v>59.4</v>
      </c>
      <c r="AL29" s="3">
        <v>25</v>
      </c>
      <c r="AM29" s="3">
        <v>9.5</v>
      </c>
      <c r="AN29" s="3">
        <v>6.1</v>
      </c>
      <c r="AO29" s="19">
        <v>100</v>
      </c>
    </row>
    <row r="30" spans="1:41" x14ac:dyDescent="0.2">
      <c r="A30" s="18">
        <v>48</v>
      </c>
      <c r="B30" s="14">
        <v>1159.42</v>
      </c>
      <c r="C30" s="30">
        <v>31.6</v>
      </c>
      <c r="D30" s="30">
        <v>5.4</v>
      </c>
      <c r="E30" s="30">
        <v>4.9000000000000004</v>
      </c>
      <c r="F30" s="30">
        <v>0.8</v>
      </c>
      <c r="G30" s="30">
        <v>0</v>
      </c>
      <c r="H30" s="30">
        <v>3.3</v>
      </c>
      <c r="I30" s="30">
        <v>0.5</v>
      </c>
      <c r="J30" s="30">
        <v>2.7</v>
      </c>
      <c r="K30" s="30">
        <v>0</v>
      </c>
      <c r="L30" s="30">
        <v>0.5</v>
      </c>
      <c r="M30" s="30">
        <v>0</v>
      </c>
      <c r="N30" s="30">
        <v>0</v>
      </c>
      <c r="O30" s="30">
        <v>0</v>
      </c>
      <c r="P30" s="31">
        <v>49.699999999999996</v>
      </c>
      <c r="Q30" s="32">
        <v>0</v>
      </c>
      <c r="R30" s="32">
        <v>14.3</v>
      </c>
      <c r="S30" s="32">
        <v>28.4</v>
      </c>
      <c r="T30" s="32">
        <v>2.1</v>
      </c>
      <c r="U30" s="32">
        <v>5.5</v>
      </c>
      <c r="V30" s="31">
        <v>50.300000000000004</v>
      </c>
      <c r="W30" s="48">
        <v>100</v>
      </c>
      <c r="X30" s="47">
        <v>48</v>
      </c>
      <c r="Y30" s="1">
        <v>1159.42</v>
      </c>
      <c r="Z30" s="13">
        <v>45</v>
      </c>
      <c r="AA30" s="16">
        <v>0</v>
      </c>
      <c r="AB30" s="16">
        <v>28.429423459244529</v>
      </c>
      <c r="AC30" s="16">
        <v>56.461232604373748</v>
      </c>
      <c r="AD30" s="16">
        <v>4.1749502982107352</v>
      </c>
      <c r="AE30" s="16">
        <v>10.934393638170974</v>
      </c>
      <c r="AF30" s="17">
        <v>6.4350000000000005</v>
      </c>
      <c r="AG30" s="15">
        <v>48</v>
      </c>
      <c r="AH30" s="4">
        <v>1159.42</v>
      </c>
      <c r="AI30" s="2">
        <v>45</v>
      </c>
      <c r="AJ30" s="3">
        <v>0</v>
      </c>
      <c r="AK30" s="3">
        <v>52.9</v>
      </c>
      <c r="AL30" s="3">
        <v>28.5</v>
      </c>
      <c r="AM30" s="3">
        <v>10.7</v>
      </c>
      <c r="AN30" s="3">
        <v>7.9</v>
      </c>
      <c r="AO30" s="19">
        <v>100.00000000000001</v>
      </c>
    </row>
    <row r="31" spans="1:41" x14ac:dyDescent="0.2">
      <c r="A31" s="18">
        <v>47</v>
      </c>
      <c r="B31" s="14">
        <v>1161.29</v>
      </c>
      <c r="C31" s="30">
        <v>22.5</v>
      </c>
      <c r="D31" s="30">
        <v>8.1</v>
      </c>
      <c r="E31" s="30">
        <v>0</v>
      </c>
      <c r="F31" s="30">
        <v>0.9</v>
      </c>
      <c r="G31" s="30">
        <v>0</v>
      </c>
      <c r="H31" s="30">
        <v>1.4</v>
      </c>
      <c r="I31" s="30">
        <v>0</v>
      </c>
      <c r="J31" s="30">
        <v>2.8</v>
      </c>
      <c r="K31" s="30">
        <v>0.5</v>
      </c>
      <c r="L31" s="30">
        <v>1.1000000000000001</v>
      </c>
      <c r="M31" s="30">
        <v>0</v>
      </c>
      <c r="N31" s="30">
        <v>0</v>
      </c>
      <c r="O31" s="30">
        <v>0</v>
      </c>
      <c r="P31" s="31">
        <v>37.299999999999997</v>
      </c>
      <c r="Q31" s="32">
        <v>0</v>
      </c>
      <c r="R31" s="32">
        <v>17.3</v>
      </c>
      <c r="S31" s="32">
        <v>37.200000000000003</v>
      </c>
      <c r="T31" s="32">
        <v>1.3</v>
      </c>
      <c r="U31" s="32">
        <v>6.8</v>
      </c>
      <c r="V31" s="31">
        <v>62.599999999999994</v>
      </c>
      <c r="W31" s="48">
        <v>99.899999999999991</v>
      </c>
      <c r="X31" s="47">
        <v>47</v>
      </c>
      <c r="Y31" s="1">
        <v>1161.29</v>
      </c>
      <c r="Z31" s="13">
        <v>40</v>
      </c>
      <c r="AA31" s="16">
        <v>0</v>
      </c>
      <c r="AB31" s="16">
        <v>27.635782747603837</v>
      </c>
      <c r="AC31" s="16">
        <v>59.424920127795531</v>
      </c>
      <c r="AD31" s="16">
        <v>2.0766773162939298</v>
      </c>
      <c r="AE31" s="16">
        <v>10.862619808306711</v>
      </c>
      <c r="AF31" s="17">
        <v>6.9200000000000008</v>
      </c>
      <c r="AG31" s="15">
        <v>47</v>
      </c>
      <c r="AH31" s="4">
        <v>1161.29</v>
      </c>
      <c r="AI31" s="2">
        <v>40</v>
      </c>
      <c r="AJ31" s="3">
        <v>0</v>
      </c>
      <c r="AK31" s="3">
        <v>52</v>
      </c>
      <c r="AL31" s="3">
        <v>30.7</v>
      </c>
      <c r="AM31" s="3">
        <v>9.6</v>
      </c>
      <c r="AN31" s="3">
        <v>7.6</v>
      </c>
      <c r="AO31" s="19">
        <v>99.899999999999991</v>
      </c>
    </row>
    <row r="32" spans="1:41" x14ac:dyDescent="0.2">
      <c r="A32" s="18">
        <v>46</v>
      </c>
      <c r="B32" s="14">
        <v>1163.67</v>
      </c>
      <c r="C32" s="30">
        <v>22.4</v>
      </c>
      <c r="D32" s="30">
        <v>8.1999999999999993</v>
      </c>
      <c r="E32" s="30">
        <v>5</v>
      </c>
      <c r="F32" s="30">
        <v>4.0999999999999996</v>
      </c>
      <c r="G32" s="30">
        <v>0</v>
      </c>
      <c r="H32" s="30">
        <v>2.1</v>
      </c>
      <c r="I32" s="30">
        <v>0.4</v>
      </c>
      <c r="J32" s="30">
        <v>3.1</v>
      </c>
      <c r="K32" s="30">
        <v>0.3</v>
      </c>
      <c r="L32" s="30">
        <v>0.3</v>
      </c>
      <c r="M32" s="30">
        <v>0.1</v>
      </c>
      <c r="N32" s="30">
        <v>0</v>
      </c>
      <c r="O32" s="30">
        <v>0</v>
      </c>
      <c r="P32" s="31">
        <v>45.999999999999993</v>
      </c>
      <c r="Q32" s="32">
        <v>0</v>
      </c>
      <c r="R32" s="32">
        <v>32.200000000000003</v>
      </c>
      <c r="S32" s="32">
        <v>14.3</v>
      </c>
      <c r="T32" s="32">
        <v>1.5</v>
      </c>
      <c r="U32" s="32">
        <v>6.1</v>
      </c>
      <c r="V32" s="31">
        <v>54.1</v>
      </c>
      <c r="W32" s="48">
        <v>100.1</v>
      </c>
      <c r="X32" s="47">
        <v>46</v>
      </c>
      <c r="Y32" s="1">
        <v>1163.67</v>
      </c>
      <c r="Z32" s="13">
        <v>45</v>
      </c>
      <c r="AA32" s="16">
        <v>0</v>
      </c>
      <c r="AB32" s="16">
        <v>59.519408502772642</v>
      </c>
      <c r="AC32" s="16">
        <v>26.432532347504623</v>
      </c>
      <c r="AD32" s="16">
        <v>2.7726432532347505</v>
      </c>
      <c r="AE32" s="16">
        <v>11.275415896487983</v>
      </c>
      <c r="AF32" s="17">
        <v>14.490000000000002</v>
      </c>
      <c r="AG32" s="15">
        <v>46</v>
      </c>
      <c r="AH32" s="4">
        <v>1163.67</v>
      </c>
      <c r="AI32" s="2">
        <v>45</v>
      </c>
      <c r="AJ32" s="3">
        <v>0</v>
      </c>
      <c r="AK32" s="3">
        <v>56.4</v>
      </c>
      <c r="AL32" s="3">
        <v>25.2</v>
      </c>
      <c r="AM32" s="3">
        <v>13.3</v>
      </c>
      <c r="AN32" s="3">
        <v>5.0999999999999996</v>
      </c>
      <c r="AO32" s="19">
        <v>99.999999999999986</v>
      </c>
    </row>
    <row r="33" spans="1:41" x14ac:dyDescent="0.2">
      <c r="A33" s="18">
        <v>45</v>
      </c>
      <c r="B33" s="14">
        <v>1166.06</v>
      </c>
      <c r="C33" s="30">
        <v>23.2</v>
      </c>
      <c r="D33" s="30">
        <v>6.3</v>
      </c>
      <c r="E33" s="30">
        <v>4.5999999999999996</v>
      </c>
      <c r="F33" s="30">
        <v>1.4</v>
      </c>
      <c r="G33" s="30">
        <v>0</v>
      </c>
      <c r="H33" s="30">
        <v>2.6</v>
      </c>
      <c r="I33" s="30">
        <v>0.5</v>
      </c>
      <c r="J33" s="30">
        <v>3</v>
      </c>
      <c r="K33" s="30">
        <v>1.5</v>
      </c>
      <c r="L33" s="30">
        <v>0.5</v>
      </c>
      <c r="M33" s="30">
        <v>0</v>
      </c>
      <c r="N33" s="30">
        <v>0</v>
      </c>
      <c r="O33" s="30">
        <v>0</v>
      </c>
      <c r="P33" s="31">
        <v>43.6</v>
      </c>
      <c r="Q33" s="32">
        <v>0</v>
      </c>
      <c r="R33" s="32">
        <v>20.7</v>
      </c>
      <c r="S33" s="32">
        <v>29.6</v>
      </c>
      <c r="T33" s="32">
        <v>1</v>
      </c>
      <c r="U33" s="32">
        <v>5.2</v>
      </c>
      <c r="V33" s="31">
        <v>56.5</v>
      </c>
      <c r="W33" s="48">
        <v>100.1</v>
      </c>
      <c r="X33" s="47">
        <v>45</v>
      </c>
      <c r="Y33" s="1">
        <v>1166.06</v>
      </c>
      <c r="Z33" s="13">
        <v>35</v>
      </c>
      <c r="AA33" s="16">
        <v>0</v>
      </c>
      <c r="AB33" s="16">
        <v>36.637168141592916</v>
      </c>
      <c r="AC33" s="16">
        <v>52.389380530973447</v>
      </c>
      <c r="AD33" s="16">
        <v>1.7699115044247788</v>
      </c>
      <c r="AE33" s="16">
        <v>9.2035398230088497</v>
      </c>
      <c r="AF33" s="17">
        <v>7.2449999999999992</v>
      </c>
      <c r="AG33" s="15">
        <v>45</v>
      </c>
      <c r="AH33" s="4">
        <v>1166.06</v>
      </c>
      <c r="AI33" s="2">
        <v>35</v>
      </c>
      <c r="AJ33" s="3">
        <v>0</v>
      </c>
      <c r="AK33" s="3">
        <v>43.5</v>
      </c>
      <c r="AL33" s="3">
        <v>33.700000000000003</v>
      </c>
      <c r="AM33" s="3">
        <v>8.5</v>
      </c>
      <c r="AN33" s="3">
        <v>14.2</v>
      </c>
      <c r="AO33" s="19">
        <v>99.9</v>
      </c>
    </row>
    <row r="34" spans="1:41" x14ac:dyDescent="0.2">
      <c r="A34" s="18">
        <v>44</v>
      </c>
      <c r="B34" s="14">
        <v>1169.58</v>
      </c>
      <c r="C34" s="30">
        <v>14.4</v>
      </c>
      <c r="D34" s="30">
        <v>4.4000000000000004</v>
      </c>
      <c r="E34" s="30">
        <v>3.6</v>
      </c>
      <c r="F34" s="30">
        <v>28.8</v>
      </c>
      <c r="G34" s="30">
        <v>0</v>
      </c>
      <c r="H34" s="30">
        <v>1.6</v>
      </c>
      <c r="I34" s="30">
        <v>0</v>
      </c>
      <c r="J34" s="30">
        <v>2.2000000000000002</v>
      </c>
      <c r="K34" s="30">
        <v>0</v>
      </c>
      <c r="L34" s="30">
        <v>0.3</v>
      </c>
      <c r="M34" s="30">
        <v>0</v>
      </c>
      <c r="N34" s="30">
        <v>0</v>
      </c>
      <c r="O34" s="30">
        <v>0</v>
      </c>
      <c r="P34" s="31">
        <v>55.300000000000004</v>
      </c>
      <c r="Q34" s="32">
        <v>0</v>
      </c>
      <c r="R34" s="32">
        <v>13.4</v>
      </c>
      <c r="S34" s="32">
        <v>25.7</v>
      </c>
      <c r="T34" s="32">
        <v>1</v>
      </c>
      <c r="U34" s="32">
        <v>4.5999999999999996</v>
      </c>
      <c r="V34" s="31">
        <v>44.7</v>
      </c>
      <c r="W34" s="48">
        <v>100</v>
      </c>
      <c r="X34" s="47">
        <v>44</v>
      </c>
      <c r="Y34" s="1">
        <v>1169.58</v>
      </c>
      <c r="Z34" s="13">
        <v>40</v>
      </c>
      <c r="AA34" s="16">
        <v>0</v>
      </c>
      <c r="AB34" s="16">
        <v>29.977628635346754</v>
      </c>
      <c r="AC34" s="16">
        <v>57.49440715883668</v>
      </c>
      <c r="AD34" s="16">
        <v>2.2371364653243844</v>
      </c>
      <c r="AE34" s="16">
        <v>10.290827740492169</v>
      </c>
      <c r="AF34" s="17">
        <v>5.36</v>
      </c>
      <c r="AG34" s="15">
        <v>44</v>
      </c>
      <c r="AH34" s="4">
        <v>1169.58</v>
      </c>
      <c r="AI34" s="2">
        <v>40</v>
      </c>
      <c r="AJ34" s="3">
        <v>0</v>
      </c>
      <c r="AK34" s="3">
        <v>57.1</v>
      </c>
      <c r="AL34" s="3">
        <v>26</v>
      </c>
      <c r="AM34" s="3">
        <v>9.1999999999999993</v>
      </c>
      <c r="AN34" s="3">
        <v>7.7</v>
      </c>
      <c r="AO34" s="19">
        <v>100</v>
      </c>
    </row>
    <row r="35" spans="1:41" x14ac:dyDescent="0.2">
      <c r="A35" s="18">
        <v>43</v>
      </c>
      <c r="B35" s="14">
        <v>1171.53</v>
      </c>
      <c r="C35" s="30">
        <v>23.5</v>
      </c>
      <c r="D35" s="30">
        <v>7.2</v>
      </c>
      <c r="E35" s="30">
        <v>0</v>
      </c>
      <c r="F35" s="30">
        <v>2.1</v>
      </c>
      <c r="G35" s="30">
        <v>0.1</v>
      </c>
      <c r="H35" s="30">
        <v>2.2999999999999998</v>
      </c>
      <c r="I35" s="30">
        <v>0.4</v>
      </c>
      <c r="J35" s="30">
        <v>3.5</v>
      </c>
      <c r="K35" s="30">
        <v>0</v>
      </c>
      <c r="L35" s="30">
        <v>0.7</v>
      </c>
      <c r="M35" s="30">
        <v>0</v>
      </c>
      <c r="N35" s="30">
        <v>0</v>
      </c>
      <c r="O35" s="30">
        <v>0</v>
      </c>
      <c r="P35" s="31">
        <v>39.799999999999997</v>
      </c>
      <c r="Q35" s="32">
        <v>0</v>
      </c>
      <c r="R35" s="32">
        <v>17.899999999999999</v>
      </c>
      <c r="S35" s="32">
        <v>34.1</v>
      </c>
      <c r="T35" s="32">
        <v>1.7</v>
      </c>
      <c r="U35" s="32">
        <v>6.4</v>
      </c>
      <c r="V35" s="31">
        <v>60.1</v>
      </c>
      <c r="W35" s="48">
        <v>99.9</v>
      </c>
      <c r="X35" s="47">
        <v>43</v>
      </c>
      <c r="Y35" s="1">
        <v>1171.53</v>
      </c>
      <c r="Z35" s="13">
        <v>40</v>
      </c>
      <c r="AA35" s="16">
        <v>0</v>
      </c>
      <c r="AB35" s="16">
        <v>29.783693843594005</v>
      </c>
      <c r="AC35" s="16">
        <v>56.738768718802</v>
      </c>
      <c r="AD35" s="16">
        <v>2.828618968386023</v>
      </c>
      <c r="AE35" s="16">
        <v>10.648918469217969</v>
      </c>
      <c r="AF35" s="17">
        <v>7.16</v>
      </c>
      <c r="AG35" s="15">
        <v>43</v>
      </c>
      <c r="AH35" s="4">
        <v>1171.53</v>
      </c>
      <c r="AI35" s="2">
        <v>40</v>
      </c>
      <c r="AJ35" s="3">
        <v>0</v>
      </c>
      <c r="AK35" s="3">
        <v>45.9</v>
      </c>
      <c r="AL35" s="3">
        <v>37.700000000000003</v>
      </c>
      <c r="AM35" s="3">
        <v>6.3</v>
      </c>
      <c r="AN35" s="3">
        <v>10.1</v>
      </c>
      <c r="AO35" s="19">
        <v>99.999999999999986</v>
      </c>
    </row>
    <row r="36" spans="1:41" x14ac:dyDescent="0.2">
      <c r="A36" s="18">
        <v>42</v>
      </c>
      <c r="B36" s="14">
        <v>1172.83</v>
      </c>
      <c r="C36" s="30">
        <v>21</v>
      </c>
      <c r="D36" s="30">
        <v>7.5</v>
      </c>
      <c r="E36" s="30">
        <v>0.5</v>
      </c>
      <c r="F36" s="30">
        <v>13.5</v>
      </c>
      <c r="G36" s="30">
        <v>0</v>
      </c>
      <c r="H36" s="30">
        <v>1.8</v>
      </c>
      <c r="I36" s="30">
        <v>0.3</v>
      </c>
      <c r="J36" s="30">
        <v>3.2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1">
        <v>47.8</v>
      </c>
      <c r="Q36" s="32">
        <v>0</v>
      </c>
      <c r="R36" s="32">
        <v>16.600000000000001</v>
      </c>
      <c r="S36" s="32">
        <v>28.2</v>
      </c>
      <c r="T36" s="32">
        <v>1.7</v>
      </c>
      <c r="U36" s="32">
        <v>5.8</v>
      </c>
      <c r="V36" s="31">
        <v>52.3</v>
      </c>
      <c r="W36" s="48">
        <v>100.1</v>
      </c>
      <c r="X36" s="47">
        <v>42</v>
      </c>
      <c r="Y36" s="1">
        <v>1172.83</v>
      </c>
      <c r="Z36" s="13">
        <v>40</v>
      </c>
      <c r="AA36" s="16">
        <v>0</v>
      </c>
      <c r="AB36" s="16">
        <v>31.739961759082224</v>
      </c>
      <c r="AC36" s="16">
        <v>53.919694072657741</v>
      </c>
      <c r="AD36" s="16">
        <v>3.2504780114722758</v>
      </c>
      <c r="AE36" s="16">
        <v>11.089866156787762</v>
      </c>
      <c r="AF36" s="17">
        <v>6.6400000000000006</v>
      </c>
      <c r="AG36" s="15">
        <v>42</v>
      </c>
      <c r="AH36" s="4">
        <v>1172.83</v>
      </c>
      <c r="AI36" s="2">
        <v>40</v>
      </c>
      <c r="AJ36" s="3">
        <v>0</v>
      </c>
      <c r="AK36" s="3">
        <v>49</v>
      </c>
      <c r="AL36" s="3">
        <v>26.7</v>
      </c>
      <c r="AM36" s="3">
        <v>13.2</v>
      </c>
      <c r="AN36" s="3">
        <v>11.1</v>
      </c>
      <c r="AO36" s="19">
        <v>100</v>
      </c>
    </row>
    <row r="37" spans="1:41" x14ac:dyDescent="0.2">
      <c r="A37" s="18">
        <v>41</v>
      </c>
      <c r="B37" s="14">
        <v>1174.6099999999999</v>
      </c>
      <c r="C37" s="30">
        <v>20</v>
      </c>
      <c r="D37" s="30">
        <v>5.5</v>
      </c>
      <c r="E37" s="30">
        <v>0</v>
      </c>
      <c r="F37" s="30">
        <v>16.2</v>
      </c>
      <c r="G37" s="30">
        <v>0</v>
      </c>
      <c r="H37" s="30">
        <v>2.6</v>
      </c>
      <c r="I37" s="30">
        <v>0.6</v>
      </c>
      <c r="J37" s="30">
        <v>3.8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1">
        <v>48.7</v>
      </c>
      <c r="Q37" s="32">
        <v>0</v>
      </c>
      <c r="R37" s="32">
        <v>16</v>
      </c>
      <c r="S37" s="32">
        <v>27.5</v>
      </c>
      <c r="T37" s="32">
        <v>1.4</v>
      </c>
      <c r="U37" s="32">
        <v>6.4</v>
      </c>
      <c r="V37" s="31">
        <v>51.3</v>
      </c>
      <c r="W37" s="48">
        <v>100</v>
      </c>
      <c r="X37" s="47">
        <v>41</v>
      </c>
      <c r="Y37" s="1">
        <v>1174.6099999999999</v>
      </c>
      <c r="Z37" s="13">
        <v>45</v>
      </c>
      <c r="AA37" s="16">
        <v>0</v>
      </c>
      <c r="AB37" s="16">
        <v>31.189083820662773</v>
      </c>
      <c r="AC37" s="16">
        <v>53.606237816764136</v>
      </c>
      <c r="AD37" s="16">
        <v>2.7290448343079921</v>
      </c>
      <c r="AE37" s="16">
        <v>12.475633528265108</v>
      </c>
      <c r="AF37" s="17">
        <v>7.2</v>
      </c>
      <c r="AG37" s="15">
        <v>41</v>
      </c>
      <c r="AH37" s="4">
        <v>1174.6099999999999</v>
      </c>
      <c r="AI37" s="2">
        <v>45</v>
      </c>
      <c r="AJ37" s="3">
        <v>0</v>
      </c>
      <c r="AK37" s="3">
        <v>48.9</v>
      </c>
      <c r="AL37" s="3">
        <v>30.1</v>
      </c>
      <c r="AM37" s="3">
        <v>11</v>
      </c>
      <c r="AN37" s="3">
        <v>10.1</v>
      </c>
      <c r="AO37" s="19">
        <v>100.1</v>
      </c>
    </row>
    <row r="38" spans="1:41" x14ac:dyDescent="0.2">
      <c r="A38" s="18">
        <v>40</v>
      </c>
      <c r="B38" s="14">
        <v>1174.77</v>
      </c>
      <c r="C38" s="30">
        <v>21.7</v>
      </c>
      <c r="D38" s="30">
        <v>8.1999999999999993</v>
      </c>
      <c r="E38" s="30">
        <v>0</v>
      </c>
      <c r="F38" s="30">
        <v>9.1999999999999993</v>
      </c>
      <c r="G38" s="30">
        <v>0</v>
      </c>
      <c r="H38" s="30">
        <v>1.6</v>
      </c>
      <c r="I38" s="30">
        <v>0.5</v>
      </c>
      <c r="J38" s="30">
        <v>3.1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1">
        <v>44.3</v>
      </c>
      <c r="Q38" s="32">
        <v>0</v>
      </c>
      <c r="R38" s="32">
        <v>19.600000000000001</v>
      </c>
      <c r="S38" s="32">
        <v>28.9</v>
      </c>
      <c r="T38" s="32">
        <v>1</v>
      </c>
      <c r="U38" s="32">
        <v>6.1</v>
      </c>
      <c r="V38" s="31">
        <v>55.6</v>
      </c>
      <c r="W38" s="48">
        <v>99.9</v>
      </c>
      <c r="X38" s="47">
        <v>40</v>
      </c>
      <c r="Y38" s="1">
        <v>1174.77</v>
      </c>
      <c r="Z38" s="13">
        <v>45</v>
      </c>
      <c r="AA38" s="16">
        <v>0</v>
      </c>
      <c r="AB38" s="16">
        <v>35.251798561151084</v>
      </c>
      <c r="AC38" s="16">
        <v>51.978417266187051</v>
      </c>
      <c r="AD38" s="16">
        <v>1.7985611510791366</v>
      </c>
      <c r="AE38" s="16">
        <v>10.971223021582732</v>
      </c>
      <c r="AF38" s="17">
        <v>8.82</v>
      </c>
      <c r="AG38" s="15">
        <v>40</v>
      </c>
      <c r="AH38" s="4">
        <v>1174.77</v>
      </c>
      <c r="AI38" s="2">
        <v>45</v>
      </c>
      <c r="AJ38" s="3">
        <v>0</v>
      </c>
      <c r="AK38" s="3">
        <v>48.4</v>
      </c>
      <c r="AL38" s="3">
        <v>34.299999999999997</v>
      </c>
      <c r="AM38" s="3">
        <v>7</v>
      </c>
      <c r="AN38" s="3">
        <v>10.3</v>
      </c>
      <c r="AO38" s="19">
        <v>99.999999999999986</v>
      </c>
    </row>
    <row r="39" spans="1:41" x14ac:dyDescent="0.2">
      <c r="A39" s="18">
        <v>39</v>
      </c>
      <c r="B39" s="14">
        <v>1176.79</v>
      </c>
      <c r="C39" s="30">
        <v>21.9</v>
      </c>
      <c r="D39" s="30">
        <v>13.2</v>
      </c>
      <c r="E39" s="30">
        <v>0.6</v>
      </c>
      <c r="F39" s="30">
        <v>3.7</v>
      </c>
      <c r="G39" s="30">
        <v>1.2</v>
      </c>
      <c r="H39" s="30">
        <v>2.5</v>
      </c>
      <c r="I39" s="30">
        <v>0.4</v>
      </c>
      <c r="J39" s="30">
        <v>2</v>
      </c>
      <c r="K39" s="30">
        <v>0</v>
      </c>
      <c r="L39" s="30">
        <v>0.3</v>
      </c>
      <c r="M39" s="30">
        <v>0</v>
      </c>
      <c r="N39" s="30">
        <v>0</v>
      </c>
      <c r="O39" s="30">
        <v>0</v>
      </c>
      <c r="P39" s="31">
        <v>45.8</v>
      </c>
      <c r="Q39" s="32">
        <v>0</v>
      </c>
      <c r="R39" s="32">
        <v>20.9</v>
      </c>
      <c r="S39" s="32">
        <v>25.9</v>
      </c>
      <c r="T39" s="32">
        <v>0.7</v>
      </c>
      <c r="U39" s="32">
        <v>6.7</v>
      </c>
      <c r="V39" s="31">
        <v>54.2</v>
      </c>
      <c r="W39" s="48">
        <v>100</v>
      </c>
      <c r="X39" s="47">
        <v>39</v>
      </c>
      <c r="Y39" s="1">
        <v>1176.79</v>
      </c>
      <c r="Z39" s="13">
        <v>45</v>
      </c>
      <c r="AA39" s="16">
        <v>0</v>
      </c>
      <c r="AB39" s="16">
        <v>38.560885608856083</v>
      </c>
      <c r="AC39" s="16">
        <v>47.785977859778598</v>
      </c>
      <c r="AD39" s="16">
        <v>1.2915129151291511</v>
      </c>
      <c r="AE39" s="16">
        <v>12.361623616236162</v>
      </c>
      <c r="AF39" s="17">
        <v>9.4049999999999994</v>
      </c>
      <c r="AG39" s="15">
        <v>39</v>
      </c>
      <c r="AH39" s="4">
        <v>1176.79</v>
      </c>
      <c r="AI39" s="2">
        <v>45</v>
      </c>
      <c r="AJ39" s="3">
        <v>0</v>
      </c>
      <c r="AK39" s="3">
        <v>49.1</v>
      </c>
      <c r="AL39" s="3">
        <v>35.5</v>
      </c>
      <c r="AM39" s="3">
        <v>7.3</v>
      </c>
      <c r="AN39" s="3">
        <v>8.1999999999999993</v>
      </c>
      <c r="AO39" s="19">
        <v>100.1</v>
      </c>
    </row>
    <row r="40" spans="1:41" x14ac:dyDescent="0.2">
      <c r="A40" s="18">
        <v>38</v>
      </c>
      <c r="B40" s="14">
        <v>1179.04</v>
      </c>
      <c r="C40" s="30">
        <v>20</v>
      </c>
      <c r="D40" s="30">
        <v>4.8</v>
      </c>
      <c r="E40" s="30">
        <v>0</v>
      </c>
      <c r="F40" s="30">
        <v>17.600000000000001</v>
      </c>
      <c r="G40" s="30">
        <v>0</v>
      </c>
      <c r="H40" s="30">
        <v>1.4</v>
      </c>
      <c r="I40" s="30">
        <v>2.7</v>
      </c>
      <c r="J40" s="30">
        <v>1.7</v>
      </c>
      <c r="K40" s="30">
        <v>1.1000000000000001</v>
      </c>
      <c r="L40" s="30">
        <v>1.1000000000000001</v>
      </c>
      <c r="M40" s="30">
        <v>0</v>
      </c>
      <c r="N40" s="30">
        <v>0</v>
      </c>
      <c r="O40" s="30">
        <v>0</v>
      </c>
      <c r="P40" s="31">
        <v>50.400000000000013</v>
      </c>
      <c r="Q40" s="32">
        <v>0</v>
      </c>
      <c r="R40" s="32">
        <v>16.3</v>
      </c>
      <c r="S40" s="32">
        <v>27.2</v>
      </c>
      <c r="T40" s="32">
        <v>0.5</v>
      </c>
      <c r="U40" s="32">
        <v>5.5</v>
      </c>
      <c r="V40" s="31">
        <v>49.5</v>
      </c>
      <c r="W40" s="48">
        <v>99.9</v>
      </c>
      <c r="X40" s="47">
        <v>38</v>
      </c>
      <c r="Y40" s="1">
        <v>1179.04</v>
      </c>
      <c r="Z40" s="13">
        <v>45</v>
      </c>
      <c r="AA40" s="16">
        <v>0</v>
      </c>
      <c r="AB40" s="16">
        <v>32.929292929292927</v>
      </c>
      <c r="AC40" s="16">
        <v>54.949494949494948</v>
      </c>
      <c r="AD40" s="16">
        <v>1.0101010101010102</v>
      </c>
      <c r="AE40" s="16">
        <v>11.111111111111111</v>
      </c>
      <c r="AF40" s="17">
        <v>7.3350000000000009</v>
      </c>
      <c r="AG40" s="15">
        <v>38</v>
      </c>
      <c r="AH40" s="4">
        <v>1179.04</v>
      </c>
      <c r="AI40" s="2">
        <v>45</v>
      </c>
      <c r="AJ40" s="3">
        <v>0</v>
      </c>
      <c r="AK40" s="3">
        <v>56.5</v>
      </c>
      <c r="AL40" s="3">
        <v>26</v>
      </c>
      <c r="AM40" s="3">
        <v>10.8</v>
      </c>
      <c r="AN40" s="3">
        <v>6.6</v>
      </c>
      <c r="AO40" s="19">
        <v>99.899999999999991</v>
      </c>
    </row>
    <row r="41" spans="1:41" x14ac:dyDescent="0.2">
      <c r="A41" s="18">
        <v>36</v>
      </c>
      <c r="B41" s="14">
        <v>1180.46</v>
      </c>
      <c r="C41" s="30">
        <v>19.8</v>
      </c>
      <c r="D41" s="30">
        <v>1.8</v>
      </c>
      <c r="E41" s="30">
        <v>4.9000000000000004</v>
      </c>
      <c r="F41" s="30">
        <v>27.9</v>
      </c>
      <c r="G41" s="30">
        <v>0.7</v>
      </c>
      <c r="H41" s="30">
        <v>3.5</v>
      </c>
      <c r="I41" s="30">
        <v>0.7</v>
      </c>
      <c r="J41" s="30">
        <v>2.2000000000000002</v>
      </c>
      <c r="K41" s="30">
        <v>0</v>
      </c>
      <c r="L41" s="30">
        <v>1</v>
      </c>
      <c r="M41" s="30">
        <v>0</v>
      </c>
      <c r="N41" s="30">
        <v>0</v>
      </c>
      <c r="O41" s="30">
        <v>0</v>
      </c>
      <c r="P41" s="31">
        <v>62.500000000000007</v>
      </c>
      <c r="Q41" s="32">
        <v>0</v>
      </c>
      <c r="R41" s="32">
        <v>7.2</v>
      </c>
      <c r="S41" s="32">
        <v>24</v>
      </c>
      <c r="T41" s="32">
        <v>0.5</v>
      </c>
      <c r="U41" s="32">
        <v>5.8</v>
      </c>
      <c r="V41" s="31">
        <v>37.5</v>
      </c>
      <c r="W41" s="48">
        <v>100</v>
      </c>
      <c r="X41" s="47">
        <v>36</v>
      </c>
      <c r="Y41" s="1">
        <v>1180.46</v>
      </c>
      <c r="Z41" s="13">
        <v>40</v>
      </c>
      <c r="AA41" s="16">
        <v>0</v>
      </c>
      <c r="AB41" s="16">
        <v>19.2</v>
      </c>
      <c r="AC41" s="16">
        <v>64</v>
      </c>
      <c r="AD41" s="16">
        <v>1.3333333333333335</v>
      </c>
      <c r="AE41" s="16">
        <v>15.466666666666667</v>
      </c>
      <c r="AF41" s="17">
        <v>2.8800000000000003</v>
      </c>
      <c r="AG41" s="15">
        <v>36</v>
      </c>
      <c r="AH41" s="4">
        <v>1180.46</v>
      </c>
      <c r="AI41" s="2">
        <v>40</v>
      </c>
      <c r="AJ41" s="3">
        <v>0</v>
      </c>
      <c r="AK41" s="3">
        <v>50.9</v>
      </c>
      <c r="AL41" s="3">
        <v>29.9</v>
      </c>
      <c r="AM41" s="3">
        <v>11</v>
      </c>
      <c r="AN41" s="3">
        <v>8.1999999999999993</v>
      </c>
      <c r="AO41" s="19">
        <v>100</v>
      </c>
    </row>
    <row r="42" spans="1:41" x14ac:dyDescent="0.2">
      <c r="A42" s="18">
        <v>35</v>
      </c>
      <c r="B42" s="14">
        <v>1184.57</v>
      </c>
      <c r="C42" s="30">
        <v>21.1</v>
      </c>
      <c r="D42" s="30">
        <v>7</v>
      </c>
      <c r="E42" s="30">
        <v>0</v>
      </c>
      <c r="F42" s="30">
        <v>5.6</v>
      </c>
      <c r="G42" s="30">
        <v>0</v>
      </c>
      <c r="H42" s="30">
        <v>3.5</v>
      </c>
      <c r="I42" s="30">
        <v>1.3</v>
      </c>
      <c r="J42" s="30">
        <v>1.9</v>
      </c>
      <c r="K42" s="30">
        <v>1.2</v>
      </c>
      <c r="L42" s="30">
        <v>0</v>
      </c>
      <c r="M42" s="30">
        <v>0</v>
      </c>
      <c r="N42" s="30">
        <v>0</v>
      </c>
      <c r="O42" s="30">
        <v>0</v>
      </c>
      <c r="P42" s="31">
        <v>41.6</v>
      </c>
      <c r="Q42" s="32">
        <v>0</v>
      </c>
      <c r="R42" s="32">
        <v>18.399999999999999</v>
      </c>
      <c r="S42" s="32">
        <v>30.5</v>
      </c>
      <c r="T42" s="32">
        <v>1.2</v>
      </c>
      <c r="U42" s="32">
        <v>8.1999999999999993</v>
      </c>
      <c r="V42" s="31">
        <v>58.3</v>
      </c>
      <c r="W42" s="48">
        <v>99.9</v>
      </c>
      <c r="X42" s="47">
        <v>35</v>
      </c>
      <c r="Y42" s="1">
        <v>1184.57</v>
      </c>
      <c r="Z42" s="13">
        <v>45</v>
      </c>
      <c r="AA42" s="16">
        <v>0</v>
      </c>
      <c r="AB42" s="16">
        <v>31.560891938250428</v>
      </c>
      <c r="AC42" s="16">
        <v>52.315608919382505</v>
      </c>
      <c r="AD42" s="16">
        <v>2.0583190394511153</v>
      </c>
      <c r="AE42" s="16">
        <v>14.065180102915949</v>
      </c>
      <c r="AF42" s="17">
        <v>8.2799999999999994</v>
      </c>
      <c r="AG42" s="15">
        <v>35</v>
      </c>
      <c r="AH42" s="4">
        <v>1184.57</v>
      </c>
      <c r="AI42" s="2">
        <v>45</v>
      </c>
      <c r="AJ42" s="3">
        <v>0</v>
      </c>
      <c r="AK42" s="3">
        <v>51.6</v>
      </c>
      <c r="AL42" s="3">
        <v>30.9</v>
      </c>
      <c r="AM42" s="3">
        <v>9.3000000000000007</v>
      </c>
      <c r="AN42" s="3">
        <v>8.1999999999999993</v>
      </c>
      <c r="AO42" s="19">
        <v>100</v>
      </c>
    </row>
    <row r="43" spans="1:41" x14ac:dyDescent="0.2">
      <c r="A43" s="18">
        <v>34</v>
      </c>
      <c r="B43" s="14">
        <v>1186.96</v>
      </c>
      <c r="C43" s="30">
        <v>24.8</v>
      </c>
      <c r="D43" s="30">
        <v>5.5</v>
      </c>
      <c r="E43" s="30">
        <v>0</v>
      </c>
      <c r="F43" s="30">
        <v>5.7</v>
      </c>
      <c r="G43" s="30">
        <v>0</v>
      </c>
      <c r="H43" s="30">
        <v>5.0999999999999996</v>
      </c>
      <c r="I43" s="30">
        <v>1.6</v>
      </c>
      <c r="J43" s="30">
        <v>1.7</v>
      </c>
      <c r="K43" s="30">
        <v>0</v>
      </c>
      <c r="L43" s="30">
        <v>1.2</v>
      </c>
      <c r="M43" s="30">
        <v>0</v>
      </c>
      <c r="N43" s="30">
        <v>0</v>
      </c>
      <c r="O43" s="30">
        <v>0</v>
      </c>
      <c r="P43" s="31">
        <v>45.600000000000009</v>
      </c>
      <c r="Q43" s="32">
        <v>0</v>
      </c>
      <c r="R43" s="32">
        <v>16.3</v>
      </c>
      <c r="S43" s="32">
        <v>29.9</v>
      </c>
      <c r="T43" s="32">
        <v>1.1000000000000001</v>
      </c>
      <c r="U43" s="32">
        <v>7</v>
      </c>
      <c r="V43" s="31">
        <v>54.300000000000004</v>
      </c>
      <c r="W43" s="48">
        <v>99.9</v>
      </c>
      <c r="X43" s="47">
        <v>34</v>
      </c>
      <c r="Y43" s="1">
        <v>1186.96</v>
      </c>
      <c r="Z43" s="13">
        <v>35</v>
      </c>
      <c r="AA43" s="16">
        <v>0</v>
      </c>
      <c r="AB43" s="16">
        <v>30.018416206261513</v>
      </c>
      <c r="AC43" s="16">
        <v>55.064456721915278</v>
      </c>
      <c r="AD43" s="16">
        <v>2.0257826887661143</v>
      </c>
      <c r="AE43" s="16">
        <v>12.891344383057088</v>
      </c>
      <c r="AF43" s="17">
        <v>5.7050000000000001</v>
      </c>
      <c r="AG43" s="15">
        <v>34</v>
      </c>
      <c r="AH43" s="4">
        <v>1186.96</v>
      </c>
      <c r="AI43" s="2">
        <v>35</v>
      </c>
      <c r="AJ43" s="3">
        <v>0</v>
      </c>
      <c r="AK43" s="3">
        <v>46.8</v>
      </c>
      <c r="AL43" s="3">
        <v>37.1</v>
      </c>
      <c r="AM43" s="3">
        <v>5.9</v>
      </c>
      <c r="AN43" s="3">
        <v>10.199999999999999</v>
      </c>
      <c r="AO43" s="19">
        <v>100.00000000000001</v>
      </c>
    </row>
    <row r="44" spans="1:41" x14ac:dyDescent="0.2">
      <c r="A44" s="18">
        <v>33</v>
      </c>
      <c r="B44" s="14">
        <v>1188.75</v>
      </c>
      <c r="C44" s="30">
        <v>19.7</v>
      </c>
      <c r="D44" s="30">
        <v>8.1</v>
      </c>
      <c r="E44" s="30">
        <v>0</v>
      </c>
      <c r="F44" s="30">
        <v>4.7</v>
      </c>
      <c r="G44" s="30">
        <v>0</v>
      </c>
      <c r="H44" s="30">
        <v>2.2000000000000002</v>
      </c>
      <c r="I44" s="30">
        <v>12.4</v>
      </c>
      <c r="J44" s="30">
        <v>2.2999999999999998</v>
      </c>
      <c r="K44" s="30">
        <v>2</v>
      </c>
      <c r="L44" s="30">
        <v>0.1</v>
      </c>
      <c r="M44" s="30">
        <v>0</v>
      </c>
      <c r="N44" s="30">
        <v>0</v>
      </c>
      <c r="O44" s="30">
        <v>0</v>
      </c>
      <c r="P44" s="31">
        <v>51.5</v>
      </c>
      <c r="Q44" s="32">
        <v>0</v>
      </c>
      <c r="R44" s="32">
        <v>20.6</v>
      </c>
      <c r="S44" s="32">
        <v>19.399999999999999</v>
      </c>
      <c r="T44" s="32">
        <v>1.9</v>
      </c>
      <c r="U44" s="32">
        <v>6.6</v>
      </c>
      <c r="V44" s="31">
        <v>48.5</v>
      </c>
      <c r="W44" s="48">
        <v>100</v>
      </c>
      <c r="X44" s="47">
        <v>33</v>
      </c>
      <c r="Y44" s="1">
        <v>1188.75</v>
      </c>
      <c r="Z44" s="13">
        <v>45</v>
      </c>
      <c r="AA44" s="16">
        <v>0</v>
      </c>
      <c r="AB44" s="16">
        <v>42.474226804123717</v>
      </c>
      <c r="AC44" s="16">
        <v>40</v>
      </c>
      <c r="AD44" s="16">
        <v>3.9175257731958761</v>
      </c>
      <c r="AE44" s="16">
        <v>13.608247422680412</v>
      </c>
      <c r="AF44" s="17">
        <v>9.2700000000000014</v>
      </c>
      <c r="AG44" s="15">
        <v>33</v>
      </c>
      <c r="AH44" s="4">
        <v>1188.75</v>
      </c>
      <c r="AI44" s="2">
        <v>45</v>
      </c>
      <c r="AJ44" s="3">
        <v>0</v>
      </c>
      <c r="AK44" s="3">
        <v>49.2</v>
      </c>
      <c r="AL44" s="3">
        <v>29.3</v>
      </c>
      <c r="AM44" s="3">
        <v>11.8</v>
      </c>
      <c r="AN44" s="3">
        <v>9.8000000000000007</v>
      </c>
      <c r="AO44" s="19">
        <v>100.1</v>
      </c>
    </row>
    <row r="45" spans="1:41" x14ac:dyDescent="0.2">
      <c r="A45" s="18">
        <v>32</v>
      </c>
      <c r="B45" s="14">
        <v>1191.57</v>
      </c>
      <c r="C45" s="30">
        <v>19.2</v>
      </c>
      <c r="D45" s="30">
        <v>6.9</v>
      </c>
      <c r="E45" s="30">
        <v>5.0999999999999996</v>
      </c>
      <c r="F45" s="30">
        <v>2.1</v>
      </c>
      <c r="G45" s="30">
        <v>0</v>
      </c>
      <c r="H45" s="30">
        <v>0.9</v>
      </c>
      <c r="I45" s="30">
        <v>0.7</v>
      </c>
      <c r="J45" s="30">
        <v>2.4</v>
      </c>
      <c r="K45" s="30">
        <v>2.2000000000000002</v>
      </c>
      <c r="L45" s="30">
        <v>0</v>
      </c>
      <c r="M45" s="30">
        <v>0</v>
      </c>
      <c r="N45" s="30">
        <v>0</v>
      </c>
      <c r="O45" s="30">
        <v>0</v>
      </c>
      <c r="P45" s="31">
        <v>39.500000000000007</v>
      </c>
      <c r="Q45" s="32">
        <v>0</v>
      </c>
      <c r="R45" s="32">
        <v>28.5</v>
      </c>
      <c r="S45" s="32">
        <v>25.6</v>
      </c>
      <c r="T45" s="32">
        <v>0.8</v>
      </c>
      <c r="U45" s="32">
        <v>5.4</v>
      </c>
      <c r="V45" s="31">
        <v>60.3</v>
      </c>
      <c r="W45" s="48">
        <v>99.800000000000011</v>
      </c>
      <c r="X45" s="47">
        <v>32</v>
      </c>
      <c r="Y45" s="1">
        <v>1191.57</v>
      </c>
      <c r="Z45" s="13">
        <v>45</v>
      </c>
      <c r="AA45" s="16">
        <v>0</v>
      </c>
      <c r="AB45" s="16">
        <v>47.263681592039802</v>
      </c>
      <c r="AC45" s="16">
        <v>42.454394693200669</v>
      </c>
      <c r="AD45" s="16">
        <v>1.3266998341625209</v>
      </c>
      <c r="AE45" s="16">
        <v>8.9552238805970159</v>
      </c>
      <c r="AF45" s="17">
        <v>12.825000000000001</v>
      </c>
      <c r="AG45" s="15">
        <v>32</v>
      </c>
      <c r="AH45" s="4">
        <v>1191.57</v>
      </c>
      <c r="AI45" s="2">
        <v>45</v>
      </c>
      <c r="AJ45" s="3">
        <v>0</v>
      </c>
      <c r="AK45" s="3">
        <v>57.9</v>
      </c>
      <c r="AL45" s="3">
        <v>29.8</v>
      </c>
      <c r="AM45" s="3">
        <v>6.7</v>
      </c>
      <c r="AN45" s="3">
        <v>5.6</v>
      </c>
      <c r="AO45" s="19">
        <v>100</v>
      </c>
    </row>
    <row r="46" spans="1:41" x14ac:dyDescent="0.2">
      <c r="A46" s="18">
        <v>31</v>
      </c>
      <c r="B46" s="14">
        <v>1195.02</v>
      </c>
      <c r="C46" s="30">
        <v>17.899999999999999</v>
      </c>
      <c r="D46" s="30">
        <v>7.8</v>
      </c>
      <c r="E46" s="30">
        <v>0</v>
      </c>
      <c r="F46" s="30">
        <v>0</v>
      </c>
      <c r="G46" s="30">
        <v>0</v>
      </c>
      <c r="H46" s="30">
        <v>2.5</v>
      </c>
      <c r="I46" s="30">
        <v>0.7</v>
      </c>
      <c r="J46" s="30">
        <v>2.8</v>
      </c>
      <c r="K46" s="30">
        <v>0</v>
      </c>
      <c r="L46" s="30">
        <v>0.7</v>
      </c>
      <c r="M46" s="30">
        <v>0.1</v>
      </c>
      <c r="N46" s="30">
        <v>0</v>
      </c>
      <c r="O46" s="30">
        <v>0</v>
      </c>
      <c r="P46" s="31">
        <v>32.5</v>
      </c>
      <c r="Q46" s="32">
        <v>0</v>
      </c>
      <c r="R46" s="32">
        <v>20.6</v>
      </c>
      <c r="S46" s="32">
        <v>41.3</v>
      </c>
      <c r="T46" s="32">
        <v>0.9</v>
      </c>
      <c r="U46" s="32">
        <v>4.8</v>
      </c>
      <c r="V46" s="31">
        <v>67.599999999999994</v>
      </c>
      <c r="W46" s="48">
        <v>100.1</v>
      </c>
      <c r="X46" s="47">
        <v>31</v>
      </c>
      <c r="Y46" s="1">
        <v>1195.02</v>
      </c>
      <c r="Z46" s="13">
        <v>40</v>
      </c>
      <c r="AA46" s="16">
        <v>0</v>
      </c>
      <c r="AB46" s="16">
        <v>30.473372781065095</v>
      </c>
      <c r="AC46" s="16">
        <v>61.094674556213015</v>
      </c>
      <c r="AD46" s="16">
        <v>1.3313609467455623</v>
      </c>
      <c r="AE46" s="16">
        <v>7.1005917159763312</v>
      </c>
      <c r="AF46" s="17">
        <v>8.24</v>
      </c>
      <c r="AG46" s="15">
        <v>31</v>
      </c>
      <c r="AH46" s="4">
        <v>1195.02</v>
      </c>
      <c r="AI46" s="2">
        <v>40</v>
      </c>
      <c r="AJ46" s="3">
        <v>0</v>
      </c>
      <c r="AK46" s="3">
        <v>49.5</v>
      </c>
      <c r="AL46" s="3">
        <v>32.4</v>
      </c>
      <c r="AM46" s="3">
        <v>9.3000000000000007</v>
      </c>
      <c r="AN46" s="3">
        <v>8.8000000000000007</v>
      </c>
      <c r="AO46" s="19">
        <v>100</v>
      </c>
    </row>
    <row r="47" spans="1:41" x14ac:dyDescent="0.2">
      <c r="A47" s="18">
        <v>30</v>
      </c>
      <c r="B47" s="14">
        <v>1197.3399999999999</v>
      </c>
      <c r="C47" s="30">
        <v>18.600000000000001</v>
      </c>
      <c r="D47" s="30">
        <v>6.9</v>
      </c>
      <c r="E47" s="30">
        <v>6.7</v>
      </c>
      <c r="F47" s="30">
        <v>0</v>
      </c>
      <c r="G47" s="30">
        <v>0</v>
      </c>
      <c r="H47" s="30">
        <v>1.6</v>
      </c>
      <c r="I47" s="30">
        <v>0</v>
      </c>
      <c r="J47" s="30">
        <v>2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1">
        <v>35.800000000000004</v>
      </c>
      <c r="Q47" s="32">
        <v>0</v>
      </c>
      <c r="R47" s="32">
        <v>14.8</v>
      </c>
      <c r="S47" s="32">
        <v>41.7</v>
      </c>
      <c r="T47" s="32">
        <v>0.4</v>
      </c>
      <c r="U47" s="32">
        <v>7.3</v>
      </c>
      <c r="V47" s="31">
        <v>64.2</v>
      </c>
      <c r="W47" s="48">
        <v>100</v>
      </c>
      <c r="X47" s="47">
        <v>30</v>
      </c>
      <c r="Y47" s="1">
        <v>1197.3399999999999</v>
      </c>
      <c r="Z47" s="13">
        <v>45</v>
      </c>
      <c r="AA47" s="16">
        <v>0</v>
      </c>
      <c r="AB47" s="16">
        <v>23.052959501557631</v>
      </c>
      <c r="AC47" s="16">
        <v>64.953271028037392</v>
      </c>
      <c r="AD47" s="16">
        <v>0.62305295950155759</v>
      </c>
      <c r="AE47" s="16">
        <v>11.370716510903426</v>
      </c>
      <c r="AF47" s="17">
        <v>6.66</v>
      </c>
      <c r="AG47" s="15">
        <v>30</v>
      </c>
      <c r="AH47" s="4">
        <v>1197.3399999999999</v>
      </c>
      <c r="AI47" s="2">
        <v>45</v>
      </c>
      <c r="AJ47" s="3">
        <v>0</v>
      </c>
      <c r="AK47" s="3">
        <v>55.5</v>
      </c>
      <c r="AL47" s="3">
        <v>28.5</v>
      </c>
      <c r="AM47" s="3">
        <v>8.5</v>
      </c>
      <c r="AN47" s="3">
        <v>7.6</v>
      </c>
      <c r="AO47" s="19">
        <v>100.1</v>
      </c>
    </row>
    <row r="48" spans="1:41" x14ac:dyDescent="0.2">
      <c r="A48" s="18">
        <v>29</v>
      </c>
      <c r="B48" s="14">
        <v>1201.24</v>
      </c>
      <c r="C48" s="30">
        <v>18.3</v>
      </c>
      <c r="D48" s="30">
        <v>6.9</v>
      </c>
      <c r="E48" s="30">
        <v>0</v>
      </c>
      <c r="F48" s="30">
        <v>6</v>
      </c>
      <c r="G48" s="30">
        <v>1.4</v>
      </c>
      <c r="H48" s="30">
        <v>2.5</v>
      </c>
      <c r="I48" s="30">
        <v>0.2</v>
      </c>
      <c r="J48" s="30">
        <v>1.9</v>
      </c>
      <c r="K48" s="30">
        <v>0</v>
      </c>
      <c r="L48" s="30">
        <v>0.6</v>
      </c>
      <c r="M48" s="30">
        <v>0</v>
      </c>
      <c r="N48" s="30">
        <v>0</v>
      </c>
      <c r="O48" s="30">
        <v>0</v>
      </c>
      <c r="P48" s="31">
        <v>37.800000000000004</v>
      </c>
      <c r="Q48" s="32">
        <v>4.543636363636363</v>
      </c>
      <c r="R48" s="32">
        <v>14.156363636363634</v>
      </c>
      <c r="S48" s="32">
        <v>35.4</v>
      </c>
      <c r="T48" s="32">
        <v>1.2</v>
      </c>
      <c r="U48" s="32">
        <v>6.9</v>
      </c>
      <c r="V48" s="31">
        <v>62.199999999999996</v>
      </c>
      <c r="W48" s="48">
        <v>100</v>
      </c>
      <c r="X48" s="47">
        <v>29</v>
      </c>
      <c r="Y48" s="1">
        <v>1201.24</v>
      </c>
      <c r="Z48" s="13">
        <v>50</v>
      </c>
      <c r="AA48" s="16">
        <v>7.3048816135632855</v>
      </c>
      <c r="AB48" s="16">
        <v>22.759427068108739</v>
      </c>
      <c r="AC48" s="16">
        <v>56.913183279742761</v>
      </c>
      <c r="AD48" s="16">
        <v>1.929260450160772</v>
      </c>
      <c r="AE48" s="16">
        <v>11.09324758842444</v>
      </c>
      <c r="AF48" s="17">
        <v>11.621818181818181</v>
      </c>
      <c r="AG48" s="15">
        <v>29</v>
      </c>
      <c r="AH48" s="4">
        <v>1201.24</v>
      </c>
      <c r="AI48" s="2">
        <v>50</v>
      </c>
      <c r="AJ48" s="3">
        <v>14.7</v>
      </c>
      <c r="AK48" s="3">
        <v>45.8</v>
      </c>
      <c r="AL48" s="3">
        <v>19.7</v>
      </c>
      <c r="AM48" s="3">
        <v>9.5</v>
      </c>
      <c r="AN48" s="3">
        <v>10.3</v>
      </c>
      <c r="AO48" s="19">
        <v>100</v>
      </c>
    </row>
    <row r="49" spans="1:41" x14ac:dyDescent="0.2">
      <c r="A49" s="18">
        <v>28</v>
      </c>
      <c r="B49" s="14">
        <v>1203.3900000000001</v>
      </c>
      <c r="C49" s="30">
        <v>15.5</v>
      </c>
      <c r="D49" s="30">
        <v>8.1999999999999993</v>
      </c>
      <c r="E49" s="30">
        <v>0</v>
      </c>
      <c r="F49" s="30">
        <v>5.2</v>
      </c>
      <c r="G49" s="30">
        <v>0</v>
      </c>
      <c r="H49" s="30">
        <v>3.2</v>
      </c>
      <c r="I49" s="30">
        <v>5.7</v>
      </c>
      <c r="J49" s="30">
        <v>2</v>
      </c>
      <c r="K49" s="30">
        <v>3</v>
      </c>
      <c r="L49" s="30">
        <v>0</v>
      </c>
      <c r="M49" s="30">
        <v>0</v>
      </c>
      <c r="N49" s="30">
        <v>0</v>
      </c>
      <c r="O49" s="30">
        <v>0</v>
      </c>
      <c r="P49" s="31">
        <v>42.800000000000004</v>
      </c>
      <c r="Q49" s="32">
        <v>0</v>
      </c>
      <c r="R49" s="32">
        <v>18.7</v>
      </c>
      <c r="S49" s="32">
        <v>32.700000000000003</v>
      </c>
      <c r="T49" s="32">
        <v>0.8</v>
      </c>
      <c r="U49" s="32">
        <v>5</v>
      </c>
      <c r="V49" s="31">
        <v>57.2</v>
      </c>
      <c r="W49" s="48">
        <v>100</v>
      </c>
      <c r="X49" s="47">
        <v>28</v>
      </c>
      <c r="Y49" s="1">
        <v>1203.3900000000001</v>
      </c>
      <c r="Z49" s="13">
        <v>50</v>
      </c>
      <c r="AA49" s="16">
        <v>0</v>
      </c>
      <c r="AB49" s="16">
        <v>32.692307692307686</v>
      </c>
      <c r="AC49" s="16">
        <v>57.167832167832167</v>
      </c>
      <c r="AD49" s="16">
        <v>1.3986013986013985</v>
      </c>
      <c r="AE49" s="16">
        <v>8.7412587412587417</v>
      </c>
      <c r="AF49" s="17">
        <v>9.35</v>
      </c>
      <c r="AG49" s="15">
        <v>28</v>
      </c>
      <c r="AH49" s="4">
        <v>1203.3900000000001</v>
      </c>
      <c r="AI49" s="2">
        <v>50</v>
      </c>
      <c r="AJ49" s="3">
        <v>0</v>
      </c>
      <c r="AK49" s="3">
        <v>70.3</v>
      </c>
      <c r="AL49" s="3">
        <v>17.5</v>
      </c>
      <c r="AM49" s="3">
        <v>8.6</v>
      </c>
      <c r="AN49" s="3">
        <v>3.6</v>
      </c>
      <c r="AO49" s="19">
        <v>99.999999999999986</v>
      </c>
    </row>
    <row r="50" spans="1:41" x14ac:dyDescent="0.2">
      <c r="A50" s="18">
        <v>27</v>
      </c>
      <c r="B50" s="14">
        <v>1204.7</v>
      </c>
      <c r="C50" s="30">
        <v>18.2</v>
      </c>
      <c r="D50" s="30">
        <v>7.5</v>
      </c>
      <c r="E50" s="30">
        <v>5.6</v>
      </c>
      <c r="F50" s="30">
        <v>1.7</v>
      </c>
      <c r="G50" s="30">
        <v>0</v>
      </c>
      <c r="H50" s="30">
        <v>2.4</v>
      </c>
      <c r="I50" s="30">
        <v>1.9</v>
      </c>
      <c r="J50" s="30">
        <v>2.4</v>
      </c>
      <c r="K50" s="30">
        <v>0.9</v>
      </c>
      <c r="L50" s="30">
        <v>0.4</v>
      </c>
      <c r="M50" s="30">
        <v>0</v>
      </c>
      <c r="N50" s="30">
        <v>0</v>
      </c>
      <c r="O50" s="30">
        <v>0</v>
      </c>
      <c r="P50" s="31">
        <v>40.999999999999993</v>
      </c>
      <c r="Q50" s="32">
        <v>1.7833566433566432</v>
      </c>
      <c r="R50" s="32">
        <v>29.316643356643358</v>
      </c>
      <c r="S50" s="32">
        <v>19.3</v>
      </c>
      <c r="T50" s="32">
        <v>1.1000000000000001</v>
      </c>
      <c r="U50" s="32">
        <v>7.6</v>
      </c>
      <c r="V50" s="31">
        <v>59.100000000000009</v>
      </c>
      <c r="W50" s="48">
        <v>100.1</v>
      </c>
      <c r="X50" s="47">
        <v>27</v>
      </c>
      <c r="Y50" s="1">
        <v>1204.7</v>
      </c>
      <c r="Z50" s="13">
        <v>50</v>
      </c>
      <c r="AA50" s="16">
        <v>3.0175239312295146</v>
      </c>
      <c r="AB50" s="16">
        <v>49.605149503626656</v>
      </c>
      <c r="AC50" s="16">
        <v>32.656514382402705</v>
      </c>
      <c r="AD50" s="16">
        <v>1.8612521150592216</v>
      </c>
      <c r="AE50" s="16">
        <v>12.859560067681894</v>
      </c>
      <c r="AF50" s="17">
        <v>16.441678321678321</v>
      </c>
      <c r="AG50" s="15">
        <v>27</v>
      </c>
      <c r="AH50" s="4">
        <v>1204.7</v>
      </c>
      <c r="AI50" s="2">
        <v>50</v>
      </c>
      <c r="AJ50" s="3">
        <v>4.0999999999999996</v>
      </c>
      <c r="AK50" s="3">
        <v>67.400000000000006</v>
      </c>
      <c r="AL50" s="3">
        <v>12.4</v>
      </c>
      <c r="AM50" s="3">
        <v>11.1</v>
      </c>
      <c r="AN50" s="3">
        <v>5</v>
      </c>
      <c r="AO50" s="19">
        <v>100</v>
      </c>
    </row>
    <row r="51" spans="1:41" x14ac:dyDescent="0.2">
      <c r="A51" s="18">
        <v>26</v>
      </c>
      <c r="B51" s="14">
        <v>1206.79</v>
      </c>
      <c r="C51" s="30">
        <v>11.1</v>
      </c>
      <c r="D51" s="30">
        <v>5.8</v>
      </c>
      <c r="E51" s="30">
        <v>0</v>
      </c>
      <c r="F51" s="30">
        <v>1.2</v>
      </c>
      <c r="G51" s="30">
        <v>0</v>
      </c>
      <c r="H51" s="30">
        <v>9.4</v>
      </c>
      <c r="I51" s="30">
        <v>35.299999999999997</v>
      </c>
      <c r="J51" s="30">
        <v>1.2</v>
      </c>
      <c r="K51" s="30">
        <v>4.2</v>
      </c>
      <c r="L51" s="30">
        <v>0</v>
      </c>
      <c r="M51" s="30">
        <v>0</v>
      </c>
      <c r="N51" s="30">
        <v>0</v>
      </c>
      <c r="O51" s="30">
        <v>0</v>
      </c>
      <c r="P51" s="31">
        <v>68.2</v>
      </c>
      <c r="Q51" s="32">
        <v>2.2638888888888893</v>
      </c>
      <c r="R51" s="32">
        <v>14.036111111111113</v>
      </c>
      <c r="S51" s="32">
        <v>11.7</v>
      </c>
      <c r="T51" s="32">
        <v>1.2</v>
      </c>
      <c r="U51" s="32">
        <v>2.7</v>
      </c>
      <c r="V51" s="31">
        <v>31.900000000000002</v>
      </c>
      <c r="W51" s="48">
        <v>100.10000000000001</v>
      </c>
      <c r="X51" s="47">
        <v>26</v>
      </c>
      <c r="Y51" s="1">
        <v>1206.79</v>
      </c>
      <c r="Z51" s="13">
        <v>50</v>
      </c>
      <c r="AA51" s="16">
        <v>7.096830372692442</v>
      </c>
      <c r="AB51" s="16">
        <v>44.000348310693141</v>
      </c>
      <c r="AC51" s="16">
        <v>36.677115987460809</v>
      </c>
      <c r="AD51" s="16">
        <v>3.7617554858934166</v>
      </c>
      <c r="AE51" s="16">
        <v>8.4639498432601883</v>
      </c>
      <c r="AF51" s="17">
        <v>9.281944444444445</v>
      </c>
      <c r="AG51" s="15">
        <v>26</v>
      </c>
      <c r="AH51" s="4">
        <v>1206.79</v>
      </c>
      <c r="AI51" s="2">
        <v>50</v>
      </c>
      <c r="AJ51" s="3">
        <v>10</v>
      </c>
      <c r="AK51" s="3">
        <v>62</v>
      </c>
      <c r="AL51" s="3">
        <v>13.6</v>
      </c>
      <c r="AM51" s="3">
        <v>10.199999999999999</v>
      </c>
      <c r="AN51" s="3">
        <v>4.3</v>
      </c>
      <c r="AO51" s="19">
        <v>100.1</v>
      </c>
    </row>
    <row r="52" spans="1:41" x14ac:dyDescent="0.2">
      <c r="A52" s="18">
        <v>25</v>
      </c>
      <c r="B52" s="14">
        <v>1211.94</v>
      </c>
      <c r="C52" s="30">
        <v>30.2</v>
      </c>
      <c r="D52" s="30">
        <v>15.3</v>
      </c>
      <c r="E52" s="30">
        <v>5.4</v>
      </c>
      <c r="F52" s="30">
        <v>2.6</v>
      </c>
      <c r="G52" s="30">
        <v>0</v>
      </c>
      <c r="H52" s="30">
        <v>3.7</v>
      </c>
      <c r="I52" s="30">
        <v>9.1</v>
      </c>
      <c r="J52" s="30">
        <v>1.1000000000000001</v>
      </c>
      <c r="K52" s="30">
        <v>2</v>
      </c>
      <c r="L52" s="30">
        <v>0</v>
      </c>
      <c r="M52" s="30">
        <v>0.1</v>
      </c>
      <c r="N52" s="30">
        <v>0</v>
      </c>
      <c r="O52" s="30">
        <v>0</v>
      </c>
      <c r="P52" s="31">
        <v>69.499999999999986</v>
      </c>
      <c r="Q52" s="32">
        <v>0</v>
      </c>
      <c r="R52" s="32">
        <v>11.4</v>
      </c>
      <c r="S52" s="32">
        <v>12.3</v>
      </c>
      <c r="T52" s="32">
        <v>1</v>
      </c>
      <c r="U52" s="32">
        <v>5.8</v>
      </c>
      <c r="V52" s="31">
        <v>30.500000000000004</v>
      </c>
      <c r="W52" s="48">
        <v>99.999999999999986</v>
      </c>
      <c r="X52" s="46">
        <v>25</v>
      </c>
      <c r="Y52" s="33">
        <v>1211.94</v>
      </c>
      <c r="Z52" s="34">
        <v>40</v>
      </c>
      <c r="AA52" s="16">
        <v>0</v>
      </c>
      <c r="AB52" s="16">
        <v>37.377049180327866</v>
      </c>
      <c r="AC52" s="16">
        <v>40.327868852459012</v>
      </c>
      <c r="AD52" s="16">
        <v>3.2786885245901636</v>
      </c>
      <c r="AE52" s="16">
        <v>19.016393442622949</v>
      </c>
      <c r="AF52" s="17">
        <v>4.5600000000000005</v>
      </c>
      <c r="AG52" s="35">
        <v>25</v>
      </c>
      <c r="AH52" s="36">
        <v>1211.94</v>
      </c>
      <c r="AI52" s="34">
        <v>40</v>
      </c>
      <c r="AJ52" s="37">
        <v>0</v>
      </c>
      <c r="AK52" s="37">
        <v>44.2</v>
      </c>
      <c r="AL52" s="37">
        <v>26</v>
      </c>
      <c r="AM52" s="37">
        <v>18</v>
      </c>
      <c r="AN52" s="37">
        <v>11.8</v>
      </c>
      <c r="AO52" s="48">
        <v>100</v>
      </c>
    </row>
    <row r="53" spans="1:41" x14ac:dyDescent="0.2">
      <c r="A53" s="18">
        <v>23</v>
      </c>
      <c r="B53" s="14">
        <v>1223.8800000000001</v>
      </c>
      <c r="C53" s="30">
        <v>25.6</v>
      </c>
      <c r="D53" s="30">
        <v>17</v>
      </c>
      <c r="E53" s="30">
        <v>0</v>
      </c>
      <c r="F53" s="30">
        <v>1.4</v>
      </c>
      <c r="G53" s="30">
        <v>0</v>
      </c>
      <c r="H53" s="30">
        <v>1.3</v>
      </c>
      <c r="I53" s="30">
        <v>0</v>
      </c>
      <c r="J53" s="30">
        <v>2.8</v>
      </c>
      <c r="K53" s="30">
        <v>0</v>
      </c>
      <c r="L53" s="30">
        <v>0.1</v>
      </c>
      <c r="M53" s="30">
        <v>0</v>
      </c>
      <c r="N53" s="30">
        <v>0</v>
      </c>
      <c r="O53" s="30">
        <v>0</v>
      </c>
      <c r="P53" s="31">
        <v>48.199999999999996</v>
      </c>
      <c r="Q53" s="32">
        <v>0</v>
      </c>
      <c r="R53" s="32">
        <v>13</v>
      </c>
      <c r="S53" s="32">
        <v>31.2</v>
      </c>
      <c r="T53" s="32">
        <v>1.8</v>
      </c>
      <c r="U53" s="32">
        <v>5.9</v>
      </c>
      <c r="V53" s="31">
        <v>51.9</v>
      </c>
      <c r="W53" s="48">
        <v>100.1</v>
      </c>
      <c r="X53" s="46">
        <v>23</v>
      </c>
      <c r="Y53" s="33">
        <v>1223.8800000000001</v>
      </c>
      <c r="Z53" s="34">
        <v>30</v>
      </c>
      <c r="AA53" s="16">
        <v>0</v>
      </c>
      <c r="AB53" s="16">
        <v>25.048169556840076</v>
      </c>
      <c r="AC53" s="16">
        <v>60.115606936416185</v>
      </c>
      <c r="AD53" s="16">
        <v>3.4682080924855496</v>
      </c>
      <c r="AE53" s="16">
        <v>11.36801541425819</v>
      </c>
      <c r="AF53" s="17">
        <v>3.9</v>
      </c>
      <c r="AG53" s="35">
        <v>23</v>
      </c>
      <c r="AH53" s="36">
        <v>1223.8800000000001</v>
      </c>
      <c r="AI53" s="34">
        <v>30</v>
      </c>
      <c r="AJ53" s="37">
        <v>0</v>
      </c>
      <c r="AK53" s="37">
        <v>39.9</v>
      </c>
      <c r="AL53" s="37">
        <v>33.4</v>
      </c>
      <c r="AM53" s="37">
        <v>11.3</v>
      </c>
      <c r="AN53" s="37">
        <v>15.4</v>
      </c>
      <c r="AO53" s="48">
        <v>100</v>
      </c>
    </row>
    <row r="54" spans="1:41" x14ac:dyDescent="0.2">
      <c r="A54" s="18">
        <v>22</v>
      </c>
      <c r="B54" s="14">
        <v>1241.53</v>
      </c>
      <c r="C54" s="30">
        <v>34.1</v>
      </c>
      <c r="D54" s="30">
        <v>14.4</v>
      </c>
      <c r="E54" s="30">
        <v>0</v>
      </c>
      <c r="F54" s="30">
        <v>0.1</v>
      </c>
      <c r="G54" s="30">
        <v>0.1</v>
      </c>
      <c r="H54" s="30">
        <v>0.6</v>
      </c>
      <c r="I54" s="30">
        <v>0</v>
      </c>
      <c r="J54" s="30">
        <v>6</v>
      </c>
      <c r="K54" s="30">
        <v>0</v>
      </c>
      <c r="L54" s="30">
        <v>1.6</v>
      </c>
      <c r="M54" s="30">
        <v>0</v>
      </c>
      <c r="N54" s="30">
        <v>0</v>
      </c>
      <c r="O54" s="30">
        <v>0</v>
      </c>
      <c r="P54" s="31">
        <v>56.900000000000006</v>
      </c>
      <c r="Q54" s="32">
        <v>0</v>
      </c>
      <c r="R54" s="32">
        <v>13.8</v>
      </c>
      <c r="S54" s="32">
        <v>25.3</v>
      </c>
      <c r="T54" s="32">
        <v>0.7</v>
      </c>
      <c r="U54" s="32">
        <v>3.3</v>
      </c>
      <c r="V54" s="31">
        <v>43.1</v>
      </c>
      <c r="W54" s="48">
        <v>100</v>
      </c>
      <c r="X54" s="46">
        <v>22</v>
      </c>
      <c r="Y54" s="33">
        <v>1241.53</v>
      </c>
      <c r="Z54" s="34">
        <v>30</v>
      </c>
      <c r="AA54" s="16">
        <v>0</v>
      </c>
      <c r="AB54" s="16">
        <v>32.018561484918791</v>
      </c>
      <c r="AC54" s="16">
        <v>58.700696055684453</v>
      </c>
      <c r="AD54" s="16">
        <v>1.6241299303944314</v>
      </c>
      <c r="AE54" s="16">
        <v>7.6566125290023201</v>
      </c>
      <c r="AF54" s="17">
        <v>4.1399999999999997</v>
      </c>
      <c r="AG54" s="35">
        <v>22</v>
      </c>
      <c r="AH54" s="36">
        <v>1241.53</v>
      </c>
      <c r="AI54" s="34">
        <v>30</v>
      </c>
      <c r="AJ54" s="37">
        <v>0</v>
      </c>
      <c r="AK54" s="37">
        <v>52</v>
      </c>
      <c r="AL54" s="37">
        <v>28.4</v>
      </c>
      <c r="AM54" s="37">
        <v>12.2</v>
      </c>
      <c r="AN54" s="37">
        <v>7.4</v>
      </c>
      <c r="AO54" s="48">
        <v>100.00000000000001</v>
      </c>
    </row>
    <row r="55" spans="1:41" x14ac:dyDescent="0.2">
      <c r="A55" s="18">
        <v>20</v>
      </c>
      <c r="B55" s="14">
        <v>1262.5</v>
      </c>
      <c r="C55" s="30">
        <v>39.299999999999997</v>
      </c>
      <c r="D55" s="30">
        <v>20.5</v>
      </c>
      <c r="E55" s="30">
        <v>0</v>
      </c>
      <c r="F55" s="30">
        <v>2.6</v>
      </c>
      <c r="G55" s="30">
        <v>2.8</v>
      </c>
      <c r="H55" s="30">
        <v>1</v>
      </c>
      <c r="I55" s="30">
        <v>0</v>
      </c>
      <c r="J55" s="30">
        <v>0</v>
      </c>
      <c r="K55" s="30">
        <v>0</v>
      </c>
      <c r="L55" s="30">
        <v>0</v>
      </c>
      <c r="M55" s="30">
        <v>0.4</v>
      </c>
      <c r="N55" s="30">
        <v>0</v>
      </c>
      <c r="O55" s="30">
        <v>0</v>
      </c>
      <c r="P55" s="31">
        <v>66.600000000000009</v>
      </c>
      <c r="Q55" s="32">
        <v>0</v>
      </c>
      <c r="R55" s="32">
        <v>6.3</v>
      </c>
      <c r="S55" s="32">
        <v>13.3</v>
      </c>
      <c r="T55" s="32">
        <v>2.2999999999999998</v>
      </c>
      <c r="U55" s="32">
        <v>11.3</v>
      </c>
      <c r="V55" s="31">
        <v>33.200000000000003</v>
      </c>
      <c r="W55" s="48">
        <v>99.800000000000011</v>
      </c>
      <c r="X55" s="46">
        <v>20</v>
      </c>
      <c r="Y55" s="33">
        <v>1262.5</v>
      </c>
      <c r="Z55" s="34">
        <v>30</v>
      </c>
      <c r="AA55" s="16">
        <v>0</v>
      </c>
      <c r="AB55" s="16">
        <v>18.975903614457827</v>
      </c>
      <c r="AC55" s="16">
        <v>40.060240963855421</v>
      </c>
      <c r="AD55" s="16">
        <v>6.9277108433734931</v>
      </c>
      <c r="AE55" s="16">
        <v>34.036144578313255</v>
      </c>
      <c r="AF55" s="17">
        <v>1.89</v>
      </c>
      <c r="AG55" s="35">
        <v>20</v>
      </c>
      <c r="AH55" s="36">
        <v>1262.5</v>
      </c>
      <c r="AI55" s="34">
        <v>30</v>
      </c>
      <c r="AJ55" s="37">
        <v>0</v>
      </c>
      <c r="AK55" s="37">
        <v>22.4</v>
      </c>
      <c r="AL55" s="37">
        <v>20</v>
      </c>
      <c r="AM55" s="37">
        <v>24.7</v>
      </c>
      <c r="AN55" s="37">
        <v>32.799999999999997</v>
      </c>
      <c r="AO55" s="48">
        <v>99.899999999999991</v>
      </c>
    </row>
    <row r="56" spans="1:41" x14ac:dyDescent="0.2">
      <c r="A56" s="18">
        <v>18</v>
      </c>
      <c r="B56" s="14">
        <v>1290.46</v>
      </c>
      <c r="C56" s="30">
        <v>30.2</v>
      </c>
      <c r="D56" s="30">
        <v>15.6</v>
      </c>
      <c r="E56" s="30">
        <v>7.7</v>
      </c>
      <c r="F56" s="30">
        <v>0.3</v>
      </c>
      <c r="G56" s="30">
        <v>0</v>
      </c>
      <c r="H56" s="30">
        <v>0.7</v>
      </c>
      <c r="I56" s="30">
        <v>0.3</v>
      </c>
      <c r="J56" s="30">
        <v>0.4</v>
      </c>
      <c r="K56" s="30">
        <v>1.9</v>
      </c>
      <c r="L56" s="30">
        <v>0</v>
      </c>
      <c r="M56" s="30">
        <v>0</v>
      </c>
      <c r="N56" s="30">
        <v>0</v>
      </c>
      <c r="O56" s="30">
        <v>0</v>
      </c>
      <c r="P56" s="31">
        <v>57.099999999999994</v>
      </c>
      <c r="Q56" s="32">
        <v>0</v>
      </c>
      <c r="R56" s="32">
        <v>10</v>
      </c>
      <c r="S56" s="32">
        <v>27.1</v>
      </c>
      <c r="T56" s="32">
        <v>0.8</v>
      </c>
      <c r="U56" s="32">
        <v>4.9000000000000004</v>
      </c>
      <c r="V56" s="31">
        <v>42.8</v>
      </c>
      <c r="W56" s="48">
        <v>99.899999999999991</v>
      </c>
      <c r="X56" s="46">
        <v>18</v>
      </c>
      <c r="Y56" s="33">
        <v>1290.46</v>
      </c>
      <c r="Z56" s="34">
        <v>30</v>
      </c>
      <c r="AA56" s="16">
        <v>0</v>
      </c>
      <c r="AB56" s="16">
        <v>23.364485981308412</v>
      </c>
      <c r="AC56" s="16">
        <v>63.317757009345797</v>
      </c>
      <c r="AD56" s="16">
        <v>1.8691588785046731</v>
      </c>
      <c r="AE56" s="16">
        <v>11.448598130841123</v>
      </c>
      <c r="AF56" s="17">
        <v>3</v>
      </c>
      <c r="AG56" s="35">
        <v>18</v>
      </c>
      <c r="AH56" s="36">
        <v>1290.46</v>
      </c>
      <c r="AI56" s="34">
        <v>30</v>
      </c>
      <c r="AJ56" s="37">
        <v>0</v>
      </c>
      <c r="AK56" s="37">
        <v>43.4</v>
      </c>
      <c r="AL56" s="37">
        <v>38.700000000000003</v>
      </c>
      <c r="AM56" s="37">
        <v>8.1999999999999993</v>
      </c>
      <c r="AN56" s="37">
        <v>9.8000000000000007</v>
      </c>
      <c r="AO56" s="48">
        <v>100.1</v>
      </c>
    </row>
    <row r="57" spans="1:41" x14ac:dyDescent="0.2">
      <c r="A57" s="18">
        <v>16</v>
      </c>
      <c r="B57" s="14">
        <v>1353.77</v>
      </c>
      <c r="C57" s="30">
        <v>37.6</v>
      </c>
      <c r="D57" s="30">
        <v>13.8</v>
      </c>
      <c r="E57" s="30">
        <v>5.6</v>
      </c>
      <c r="F57" s="30">
        <v>2.2000000000000002</v>
      </c>
      <c r="G57" s="30">
        <v>0</v>
      </c>
      <c r="H57" s="30">
        <v>0.5</v>
      </c>
      <c r="I57" s="30">
        <v>0</v>
      </c>
      <c r="J57" s="30">
        <v>2.2999999999999998</v>
      </c>
      <c r="K57" s="30">
        <v>1.6</v>
      </c>
      <c r="L57" s="30">
        <v>0</v>
      </c>
      <c r="M57" s="30">
        <v>0</v>
      </c>
      <c r="N57" s="30">
        <v>0</v>
      </c>
      <c r="O57" s="30">
        <v>0</v>
      </c>
      <c r="P57" s="31">
        <v>63.600000000000009</v>
      </c>
      <c r="Q57" s="32">
        <v>6.6453427065026363</v>
      </c>
      <c r="R57" s="32">
        <v>7.054657293497363</v>
      </c>
      <c r="S57" s="32">
        <v>18.8</v>
      </c>
      <c r="T57" s="32">
        <v>0</v>
      </c>
      <c r="U57" s="32">
        <v>3.8</v>
      </c>
      <c r="V57" s="31">
        <v>36.299999999999997</v>
      </c>
      <c r="W57" s="48">
        <v>99.9</v>
      </c>
      <c r="X57" s="46">
        <v>16</v>
      </c>
      <c r="Y57" s="33">
        <v>1353.77</v>
      </c>
      <c r="Z57" s="34">
        <v>50</v>
      </c>
      <c r="AA57" s="16">
        <v>18.306729219015526</v>
      </c>
      <c r="AB57" s="16">
        <v>19.434317612940397</v>
      </c>
      <c r="AC57" s="16">
        <v>51.790633608815426</v>
      </c>
      <c r="AD57" s="16">
        <v>0</v>
      </c>
      <c r="AE57" s="16">
        <v>10.46831955922865</v>
      </c>
      <c r="AF57" s="17">
        <v>10.172671353251317</v>
      </c>
      <c r="AG57" s="35">
        <v>16</v>
      </c>
      <c r="AH57" s="36">
        <v>1353.77</v>
      </c>
      <c r="AI57" s="34">
        <v>50</v>
      </c>
      <c r="AJ57" s="37">
        <v>27.6</v>
      </c>
      <c r="AK57" s="37">
        <v>29.3</v>
      </c>
      <c r="AL57" s="37">
        <v>0</v>
      </c>
      <c r="AM57" s="37">
        <v>26.9</v>
      </c>
      <c r="AN57" s="37">
        <v>16.2</v>
      </c>
      <c r="AO57" s="48">
        <v>100.00000000000001</v>
      </c>
    </row>
    <row r="58" spans="1:41" x14ac:dyDescent="0.2">
      <c r="A58" s="18">
        <v>10</v>
      </c>
      <c r="B58" s="14">
        <v>1420.56</v>
      </c>
      <c r="C58" s="30">
        <v>94.2</v>
      </c>
      <c r="D58" s="30">
        <v>2.8</v>
      </c>
      <c r="E58" s="30">
        <v>2.2999999999999998</v>
      </c>
      <c r="F58" s="30">
        <v>0.3</v>
      </c>
      <c r="G58" s="30">
        <v>0</v>
      </c>
      <c r="H58" s="30">
        <v>0</v>
      </c>
      <c r="I58" s="30">
        <v>0.3</v>
      </c>
      <c r="J58" s="30">
        <v>0</v>
      </c>
      <c r="K58" s="30">
        <v>0</v>
      </c>
      <c r="L58" s="30">
        <v>0</v>
      </c>
      <c r="M58" s="30">
        <v>0.1</v>
      </c>
      <c r="N58" s="30">
        <v>0</v>
      </c>
      <c r="O58" s="30">
        <v>0</v>
      </c>
      <c r="P58" s="31">
        <v>99.999999999999986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1">
        <v>0</v>
      </c>
      <c r="W58" s="48">
        <v>99.999999999999986</v>
      </c>
      <c r="X58" s="46">
        <v>10</v>
      </c>
      <c r="Y58" s="33">
        <v>1420.56</v>
      </c>
      <c r="Z58" s="34">
        <v>15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7">
        <v>0</v>
      </c>
      <c r="AG58" s="35">
        <v>10</v>
      </c>
      <c r="AH58" s="36">
        <v>1420.56</v>
      </c>
      <c r="AI58" s="34">
        <v>15</v>
      </c>
      <c r="AJ58" s="37">
        <v>0</v>
      </c>
      <c r="AK58" s="37">
        <v>46.6</v>
      </c>
      <c r="AL58" s="37">
        <v>38.299999999999997</v>
      </c>
      <c r="AM58" s="37">
        <v>8</v>
      </c>
      <c r="AN58" s="37">
        <v>7.1</v>
      </c>
      <c r="AO58" s="48">
        <v>100</v>
      </c>
    </row>
    <row r="59" spans="1:41" x14ac:dyDescent="0.2">
      <c r="A59" s="18">
        <v>9</v>
      </c>
      <c r="B59" s="14">
        <v>1425.38</v>
      </c>
      <c r="C59" s="30">
        <v>91.1</v>
      </c>
      <c r="D59" s="30">
        <v>4.2</v>
      </c>
      <c r="E59" s="30">
        <v>1.9</v>
      </c>
      <c r="F59" s="30">
        <v>0.9</v>
      </c>
      <c r="G59" s="30">
        <v>0.3</v>
      </c>
      <c r="H59" s="30">
        <v>0</v>
      </c>
      <c r="I59" s="30">
        <v>0.1</v>
      </c>
      <c r="J59" s="30">
        <v>0</v>
      </c>
      <c r="K59" s="30">
        <v>0</v>
      </c>
      <c r="L59" s="30">
        <v>0</v>
      </c>
      <c r="M59" s="30">
        <v>0.1</v>
      </c>
      <c r="N59" s="30">
        <v>0</v>
      </c>
      <c r="O59" s="30">
        <v>0</v>
      </c>
      <c r="P59" s="31">
        <v>98.6</v>
      </c>
      <c r="Q59" s="32">
        <v>0</v>
      </c>
      <c r="R59" s="32">
        <v>0</v>
      </c>
      <c r="S59" s="32">
        <v>1.1000000000000001</v>
      </c>
      <c r="T59" s="32">
        <v>0</v>
      </c>
      <c r="U59" s="32">
        <v>0.3</v>
      </c>
      <c r="V59" s="31">
        <v>1.4000000000000001</v>
      </c>
      <c r="W59" s="48">
        <v>100</v>
      </c>
      <c r="X59" s="46">
        <v>9</v>
      </c>
      <c r="Y59" s="33">
        <v>1425.38</v>
      </c>
      <c r="Z59" s="34">
        <v>15</v>
      </c>
      <c r="AA59" s="16">
        <v>0</v>
      </c>
      <c r="AB59" s="16">
        <v>0</v>
      </c>
      <c r="AC59" s="16">
        <v>78.571428571428569</v>
      </c>
      <c r="AD59" s="16">
        <v>0</v>
      </c>
      <c r="AE59" s="16">
        <v>21.428571428571423</v>
      </c>
      <c r="AF59" s="17">
        <v>0</v>
      </c>
      <c r="AG59" s="35">
        <v>9</v>
      </c>
      <c r="AH59" s="36">
        <v>1425.38</v>
      </c>
      <c r="AI59" s="34">
        <v>15</v>
      </c>
      <c r="AJ59" s="37">
        <v>0</v>
      </c>
      <c r="AK59" s="37">
        <v>42</v>
      </c>
      <c r="AL59" s="37">
        <v>33.1</v>
      </c>
      <c r="AM59" s="37">
        <v>15.4</v>
      </c>
      <c r="AN59" s="37">
        <v>9.4</v>
      </c>
      <c r="AO59" s="48">
        <v>99.9</v>
      </c>
    </row>
    <row r="60" spans="1:41" x14ac:dyDescent="0.2">
      <c r="A60" s="18">
        <v>6</v>
      </c>
      <c r="B60" s="14">
        <v>1443.59</v>
      </c>
      <c r="C60" s="30">
        <v>48.7</v>
      </c>
      <c r="D60" s="30">
        <v>0</v>
      </c>
      <c r="E60" s="30">
        <v>0.7</v>
      </c>
      <c r="F60" s="30">
        <v>23.3</v>
      </c>
      <c r="G60" s="30">
        <v>2.6</v>
      </c>
      <c r="H60" s="30">
        <v>0</v>
      </c>
      <c r="I60" s="30">
        <v>0.1</v>
      </c>
      <c r="J60" s="30">
        <v>0.8</v>
      </c>
      <c r="K60" s="30">
        <v>0.1</v>
      </c>
      <c r="L60" s="30">
        <v>0</v>
      </c>
      <c r="M60" s="30">
        <v>0</v>
      </c>
      <c r="N60" s="30">
        <v>0</v>
      </c>
      <c r="O60" s="30">
        <v>0</v>
      </c>
      <c r="P60" s="31">
        <v>76.299999999999983</v>
      </c>
      <c r="Q60" s="32">
        <v>0</v>
      </c>
      <c r="R60" s="32">
        <v>2.2999999999999998</v>
      </c>
      <c r="S60" s="32">
        <v>8.3000000000000007</v>
      </c>
      <c r="T60" s="32">
        <v>4.7</v>
      </c>
      <c r="U60" s="32">
        <v>8.6</v>
      </c>
      <c r="V60" s="31">
        <v>23.9</v>
      </c>
      <c r="W60" s="48">
        <v>100.19999999999999</v>
      </c>
      <c r="X60" s="46">
        <v>6</v>
      </c>
      <c r="Y60" s="33">
        <v>1443.59</v>
      </c>
      <c r="Z60" s="34">
        <v>15</v>
      </c>
      <c r="AA60" s="16">
        <v>0</v>
      </c>
      <c r="AB60" s="16">
        <v>9.6234309623430967</v>
      </c>
      <c r="AC60" s="16">
        <v>34.728033472803354</v>
      </c>
      <c r="AD60" s="16">
        <v>19.665271966527197</v>
      </c>
      <c r="AE60" s="16">
        <v>35.98326359832636</v>
      </c>
      <c r="AF60" s="17">
        <v>0.34499999999999997</v>
      </c>
      <c r="AG60" s="35">
        <v>6</v>
      </c>
      <c r="AH60" s="36">
        <v>1443.59</v>
      </c>
      <c r="AI60" s="34">
        <v>15</v>
      </c>
      <c r="AJ60" s="37">
        <v>0</v>
      </c>
      <c r="AK60" s="37">
        <v>41.4</v>
      </c>
      <c r="AL60" s="37">
        <v>33.200000000000003</v>
      </c>
      <c r="AM60" s="37">
        <v>18.100000000000001</v>
      </c>
      <c r="AN60" s="37">
        <v>7.3</v>
      </c>
      <c r="AO60" s="48">
        <v>99.999999999999986</v>
      </c>
    </row>
    <row r="61" spans="1:41" x14ac:dyDescent="0.2">
      <c r="A61" s="18">
        <v>4</v>
      </c>
      <c r="B61" s="14">
        <v>1452.27</v>
      </c>
      <c r="C61" s="30">
        <v>89.5</v>
      </c>
      <c r="D61" s="30">
        <v>4.8</v>
      </c>
      <c r="E61" s="30">
        <v>3.7</v>
      </c>
      <c r="F61" s="30">
        <v>0.2</v>
      </c>
      <c r="G61" s="30">
        <v>0</v>
      </c>
      <c r="H61" s="30">
        <v>0.3</v>
      </c>
      <c r="I61" s="30">
        <v>0</v>
      </c>
      <c r="J61" s="30">
        <v>0</v>
      </c>
      <c r="K61" s="30">
        <v>0.8</v>
      </c>
      <c r="L61" s="30">
        <v>0</v>
      </c>
      <c r="M61" s="30">
        <v>0</v>
      </c>
      <c r="N61" s="30">
        <v>0.6</v>
      </c>
      <c r="O61" s="30">
        <v>0</v>
      </c>
      <c r="P61" s="31">
        <v>99.899999999999991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1">
        <v>0</v>
      </c>
      <c r="W61" s="48">
        <v>99.899999999999991</v>
      </c>
      <c r="X61" s="46">
        <v>4</v>
      </c>
      <c r="Y61" s="33">
        <v>1452.27</v>
      </c>
      <c r="Z61" s="34">
        <v>15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7">
        <v>0</v>
      </c>
      <c r="AG61" s="35">
        <v>4</v>
      </c>
      <c r="AH61" s="36">
        <v>1452.27</v>
      </c>
      <c r="AI61" s="34">
        <v>15</v>
      </c>
      <c r="AJ61" s="37">
        <v>0</v>
      </c>
      <c r="AK61" s="37">
        <v>46</v>
      </c>
      <c r="AL61" s="37">
        <v>29.9</v>
      </c>
      <c r="AM61" s="37">
        <v>11.3</v>
      </c>
      <c r="AN61" s="37">
        <v>12.9</v>
      </c>
      <c r="AO61" s="48">
        <v>100.10000000000001</v>
      </c>
    </row>
    <row r="62" spans="1:41" x14ac:dyDescent="0.2">
      <c r="A62" s="18">
        <v>2</v>
      </c>
      <c r="B62" s="14">
        <v>1475.43</v>
      </c>
      <c r="C62" s="30">
        <v>94.6</v>
      </c>
      <c r="D62" s="30">
        <v>2.2000000000000002</v>
      </c>
      <c r="E62" s="30">
        <v>0</v>
      </c>
      <c r="F62" s="30">
        <v>0.2</v>
      </c>
      <c r="G62" s="30">
        <v>0</v>
      </c>
      <c r="H62" s="30">
        <v>0.1</v>
      </c>
      <c r="I62" s="30">
        <v>0</v>
      </c>
      <c r="J62" s="30">
        <v>0.2</v>
      </c>
      <c r="K62" s="30">
        <v>0.3</v>
      </c>
      <c r="L62" s="30">
        <v>0</v>
      </c>
      <c r="M62" s="30">
        <v>0.1</v>
      </c>
      <c r="N62" s="30">
        <v>0</v>
      </c>
      <c r="O62" s="30">
        <v>0</v>
      </c>
      <c r="P62" s="31">
        <v>97.699999999999989</v>
      </c>
      <c r="Q62" s="32">
        <v>0</v>
      </c>
      <c r="R62" s="32">
        <v>0</v>
      </c>
      <c r="S62" s="32">
        <v>1.9</v>
      </c>
      <c r="T62" s="32">
        <v>0</v>
      </c>
      <c r="U62" s="32">
        <v>0.2</v>
      </c>
      <c r="V62" s="31">
        <v>2.1</v>
      </c>
      <c r="W62" s="48">
        <v>99.799999999999983</v>
      </c>
      <c r="X62" s="46">
        <v>2</v>
      </c>
      <c r="Y62" s="33">
        <v>1475.43</v>
      </c>
      <c r="Z62" s="34">
        <v>15</v>
      </c>
      <c r="AA62" s="16">
        <v>0</v>
      </c>
      <c r="AB62" s="16">
        <v>0</v>
      </c>
      <c r="AC62" s="16">
        <v>90.476190476190467</v>
      </c>
      <c r="AD62" s="16">
        <v>0</v>
      </c>
      <c r="AE62" s="16">
        <v>9.5238095238095237</v>
      </c>
      <c r="AF62" s="17">
        <v>0</v>
      </c>
      <c r="AG62" s="35">
        <v>2</v>
      </c>
      <c r="AH62" s="36">
        <v>1475.43</v>
      </c>
      <c r="AI62" s="34">
        <v>15</v>
      </c>
      <c r="AJ62" s="37">
        <v>0</v>
      </c>
      <c r="AK62" s="37">
        <v>47.4</v>
      </c>
      <c r="AL62" s="37">
        <v>37.200000000000003</v>
      </c>
      <c r="AM62" s="37">
        <v>8.3000000000000007</v>
      </c>
      <c r="AN62" s="37">
        <v>7.1</v>
      </c>
      <c r="AO62" s="48">
        <v>99.999999999999986</v>
      </c>
    </row>
  </sheetData>
  <mergeCells count="5">
    <mergeCell ref="A4:AF4"/>
    <mergeCell ref="AG4:AO4"/>
    <mergeCell ref="H5:J5"/>
    <mergeCell ref="X5:AF5"/>
    <mergeCell ref="AG5:AO5"/>
  </mergeCells>
  <conditionalFormatting sqref="C7:V62">
    <cfRule type="cellIs" dxfId="8" priority="18" operator="notBetween">
      <formula>0</formula>
      <formula>100</formula>
    </cfRule>
  </conditionalFormatting>
  <conditionalFormatting sqref="Y7:AN20 Y52:AN62">
    <cfRule type="containsErrors" dxfId="7" priority="14">
      <formula>ISERROR(Y7)</formula>
    </cfRule>
  </conditionalFormatting>
  <conditionalFormatting sqref="AO7:AO20 W7:W62 AO52:AO62">
    <cfRule type="cellIs" dxfId="6" priority="13" operator="notBetween">
      <formula>99.5</formula>
      <formula>100.5</formula>
    </cfRule>
  </conditionalFormatting>
  <conditionalFormatting sqref="B21:W51 B7:AO20 B52:AO62 Q7:U62">
    <cfRule type="containsText" dxfId="5" priority="11" operator="containsText" text="NaN">
      <formula>NOT(ISERROR(SEARCH("NaN",B7)))</formula>
    </cfRule>
  </conditionalFormatting>
  <conditionalFormatting sqref="Z1:Z20 AG1:AO20 AG52:AO1048576 Z52:Z1048576">
    <cfRule type="cellIs" dxfId="4" priority="6" operator="between">
      <formula>-251</formula>
      <formula>-249</formula>
    </cfRule>
  </conditionalFormatting>
  <conditionalFormatting sqref="Y21:AN51">
    <cfRule type="containsErrors" dxfId="3" priority="4">
      <formula>ISERROR(Y21)</formula>
    </cfRule>
  </conditionalFormatting>
  <conditionalFormatting sqref="AO21:AO51">
    <cfRule type="cellIs" dxfId="2" priority="3" operator="notBetween">
      <formula>99.5</formula>
      <formula>100.5</formula>
    </cfRule>
  </conditionalFormatting>
  <conditionalFormatting sqref="X21:AO51">
    <cfRule type="containsText" dxfId="1" priority="2" operator="containsText" text="NaN">
      <formula>NOT(ISERROR(SEARCH("NaN",X21)))</formula>
    </cfRule>
  </conditionalFormatting>
  <conditionalFormatting sqref="Z21:Z51 AG21:AO51">
    <cfRule type="cellIs" dxfId="0" priority="1" operator="between">
      <formula>-251</formula>
      <formula>-249</formula>
    </cfRule>
  </conditionalFormatting>
  <pageMargins left="0.7" right="0.7" top="0.75" bottom="0.75" header="0.3" footer="0.3"/>
  <pageSetup scale="68" fitToHeight="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P16"/>
  <sheetViews>
    <sheetView workbookViewId="0">
      <selection activeCell="P16" sqref="P16"/>
    </sheetView>
  </sheetViews>
  <sheetFormatPr defaultRowHeight="15" x14ac:dyDescent="0.25"/>
  <sheetData>
    <row r="1" spans="16:16" x14ac:dyDescent="0.25">
      <c r="P1" s="5"/>
    </row>
    <row r="2" spans="16:16" x14ac:dyDescent="0.25">
      <c r="P2" s="5"/>
    </row>
    <row r="3" spans="16:16" x14ac:dyDescent="0.25">
      <c r="P3" s="5"/>
    </row>
    <row r="4" spans="16:16" x14ac:dyDescent="0.25">
      <c r="P4" s="5"/>
    </row>
    <row r="5" spans="16:16" x14ac:dyDescent="0.25">
      <c r="P5" s="5"/>
    </row>
    <row r="6" spans="16:16" x14ac:dyDescent="0.25">
      <c r="P6" s="5"/>
    </row>
    <row r="7" spans="16:16" x14ac:dyDescent="0.25">
      <c r="P7" s="5"/>
    </row>
    <row r="8" spans="16:16" x14ac:dyDescent="0.25">
      <c r="P8" s="5"/>
    </row>
    <row r="9" spans="16:16" x14ac:dyDescent="0.25">
      <c r="P9" s="5"/>
    </row>
    <row r="10" spans="16:16" x14ac:dyDescent="0.25">
      <c r="P10" s="5"/>
    </row>
    <row r="11" spans="16:16" x14ac:dyDescent="0.25">
      <c r="P11" s="5"/>
    </row>
    <row r="12" spans="16:16" x14ac:dyDescent="0.25">
      <c r="P12" s="5"/>
    </row>
    <row r="13" spans="16:16" x14ac:dyDescent="0.25">
      <c r="P13" s="5"/>
    </row>
    <row r="14" spans="16:16" x14ac:dyDescent="0.25">
      <c r="P14" s="5"/>
    </row>
    <row r="15" spans="16:16" x14ac:dyDescent="0.25">
      <c r="P15" s="5"/>
    </row>
    <row r="16" spans="16:16" x14ac:dyDescent="0.25">
      <c r="P16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RawData</vt:lpstr>
      <vt:lpstr>XRD by Depth</vt:lpstr>
      <vt:lpstr>Chart </vt:lpstr>
    </vt:vector>
  </TitlesOfParts>
  <Company>Moore Good Ideas,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Schlumberger</dc:creator>
  <cp:lastModifiedBy>Gane, Crystal</cp:lastModifiedBy>
  <cp:lastPrinted>2014-05-05T17:21:07Z</cp:lastPrinted>
  <dcterms:created xsi:type="dcterms:W3CDTF">2010-07-21T21:00:18Z</dcterms:created>
  <dcterms:modified xsi:type="dcterms:W3CDTF">2014-09-02T05:49:21Z</dcterms:modified>
</cp:coreProperties>
</file>