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75" windowWidth="14445" windowHeight="8745" activeTab="1"/>
  </bookViews>
  <sheets>
    <sheet name="Cover1" sheetId="1" r:id="rId1"/>
    <sheet name="1" sheetId="2" r:id="rId2"/>
  </sheets>
  <definedNames>
    <definedName name="_xlnm.Print_Area" localSheetId="1">'1'!$A$1:$Q$6</definedName>
  </definedNames>
  <calcPr fullCalcOnLoad="1"/>
</workbook>
</file>

<file path=xl/sharedStrings.xml><?xml version="1.0" encoding="utf-8"?>
<sst xmlns="http://schemas.openxmlformats.org/spreadsheetml/2006/main" count="72" uniqueCount="51">
  <si>
    <t xml:space="preserve"> </t>
  </si>
  <si>
    <t>Page</t>
  </si>
  <si>
    <t>LLD</t>
  </si>
  <si>
    <t>Nagrom Analytical Report</t>
  </si>
  <si>
    <t>for</t>
  </si>
  <si>
    <t>NAGROM REPORT</t>
  </si>
  <si>
    <t>REPORT DATE</t>
  </si>
  <si>
    <t>NUMBER OF SAMPLES</t>
  </si>
  <si>
    <t>SAMPLES RECEIVED</t>
  </si>
  <si>
    <t>STATUS</t>
  </si>
  <si>
    <t>CLIENT</t>
  </si>
  <si>
    <t>ADDRESS</t>
  </si>
  <si>
    <t>CONTACT</t>
  </si>
  <si>
    <t>PROJECT</t>
  </si>
  <si>
    <t>PURCHASE ORDER</t>
  </si>
  <si>
    <t>Report Autorisation:</t>
  </si>
  <si>
    <t>Shane Wilson</t>
  </si>
  <si>
    <t>Chief Chemist - Nagrom</t>
  </si>
  <si>
    <t>Method</t>
  </si>
  <si>
    <t>Units</t>
  </si>
  <si>
    <t>BATAVIA Mining LTD</t>
  </si>
  <si>
    <t>KM-1004-000056</t>
  </si>
  <si>
    <t>Andy Rodda</t>
  </si>
  <si>
    <t>ROPER_RIVER</t>
  </si>
  <si>
    <t>BTV RR0001</t>
  </si>
  <si>
    <t>Fe</t>
  </si>
  <si>
    <t>SiO2</t>
  </si>
  <si>
    <t>Al2O3</t>
  </si>
  <si>
    <t>MgO</t>
  </si>
  <si>
    <t>P</t>
  </si>
  <si>
    <t>S</t>
  </si>
  <si>
    <t>MnO</t>
  </si>
  <si>
    <t>LOI(1000)</t>
  </si>
  <si>
    <t>XRF001</t>
  </si>
  <si>
    <t>CGA001</t>
  </si>
  <si>
    <t>%</t>
  </si>
  <si>
    <t>Dry Density</t>
  </si>
  <si>
    <t>Wet Density</t>
  </si>
  <si>
    <t>CGA004</t>
  </si>
  <si>
    <t>G/CC</t>
  </si>
  <si>
    <t>2 of 3</t>
  </si>
  <si>
    <t>MGA94_53_East</t>
  </si>
  <si>
    <t>MGA94_53_North</t>
  </si>
  <si>
    <t>134° 49' 10.8156"</t>
  </si>
  <si>
    <t>-15° 15' 1.6137"</t>
  </si>
  <si>
    <t>GDA94_Lat_DMS</t>
  </si>
  <si>
    <t>GDA94_Long_DMS</t>
  </si>
  <si>
    <t>GDA94_Lat_DD</t>
  </si>
  <si>
    <t>GDA94_Long_DD</t>
  </si>
  <si>
    <t>134° 49' 3.43632"</t>
  </si>
  <si>
    <t>-15° 15' 5.708556"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</si>
</sst>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m/d/yy"/>
    <numFmt numFmtId="179" formatCode="mm/dd/yy"/>
    <numFmt numFmtId="180" formatCode="mmmm\ dd\ yyyy"/>
    <numFmt numFmtId="181" formatCode="#.##"/>
    <numFmt numFmtId="182" formatCode="#.###"/>
    <numFmt numFmtId="183" formatCode="##0.00"/>
    <numFmt numFmtId="184" formatCode="0.##"/>
    <numFmt numFmtId="185" formatCode="[$-C09]dddd\,\ d\ mmmm\ yyyy"/>
    <numFmt numFmtId="186" formatCode="[$-409]h:mm:ss\ AM/PM"/>
    <numFmt numFmtId="187" formatCode="0.0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9">
    <font>
      <sz val="10"/>
      <name val="Arial"/>
      <family val="0"/>
    </font>
    <font>
      <b/>
      <i/>
      <u val="single"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20"/>
      <name val="Calibri"/>
      <family val="2"/>
    </font>
    <font>
      <sz val="12"/>
      <color indexed="8"/>
      <name val="Calibri"/>
      <family val="2"/>
    </font>
    <font>
      <b/>
      <sz val="10"/>
      <color indexed="20"/>
      <name val="Myriad Pro"/>
      <family val="2"/>
    </font>
    <font>
      <sz val="10"/>
      <color indexed="63"/>
      <name val="Myriad Pro"/>
      <family val="2"/>
    </font>
    <font>
      <b/>
      <sz val="11"/>
      <color indexed="20"/>
      <name val="Myriad Pro"/>
      <family val="2"/>
    </font>
    <font>
      <sz val="11"/>
      <color indexed="63"/>
      <name val="Myriad Pro"/>
      <family val="2"/>
    </font>
    <font>
      <sz val="9"/>
      <color indexed="63"/>
      <name val="Myriad Pro"/>
      <family val="2"/>
    </font>
    <font>
      <sz val="9"/>
      <color indexed="8"/>
      <name val="Calibri"/>
      <family val="2"/>
    </font>
    <font>
      <sz val="11"/>
      <color indexed="63"/>
      <name val="BakerSignet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 horizontal="left" vertical="center" indent="2"/>
    </xf>
    <xf numFmtId="0" fontId="7" fillId="0" borderId="0" xfId="0" applyFont="1" applyBorder="1" applyAlignment="1">
      <alignment horizontal="left" vertical="center" indent="1"/>
    </xf>
    <xf numFmtId="0" fontId="0" fillId="0" borderId="16" xfId="0" applyBorder="1" applyAlignment="1">
      <alignment/>
    </xf>
    <xf numFmtId="0" fontId="8" fillId="0" borderId="17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7" xfId="0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indent="1"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187" fontId="3" fillId="0" borderId="0" xfId="0" applyNumberFormat="1" applyFont="1" applyFill="1" applyBorder="1" applyAlignment="1" applyProtection="1">
      <alignment horizontal="right" vertical="center"/>
      <protection/>
    </xf>
    <xf numFmtId="188" fontId="3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>
      <alignment horizontal="left" vertical="center" indent="2"/>
    </xf>
    <xf numFmtId="0" fontId="10" fillId="0" borderId="0" xfId="0" applyFont="1" applyBorder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1" fillId="0" borderId="15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180" fontId="7" fillId="0" borderId="0" xfId="0" applyNumberFormat="1" applyFont="1" applyBorder="1" applyAlignment="1">
      <alignment horizontal="left" vertical="center" indent="1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auto="1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45</xdr:row>
      <xdr:rowOff>47625</xdr:rowOff>
    </xdr:from>
    <xdr:to>
      <xdr:col>10</xdr:col>
      <xdr:colOff>438150</xdr:colOff>
      <xdr:row>51</xdr:row>
      <xdr:rowOff>161925</xdr:rowOff>
    </xdr:to>
    <xdr:pic>
      <xdr:nvPicPr>
        <xdr:cNvPr id="1" name="Picture 1" descr="Foot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924925"/>
          <a:ext cx="63817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showGridLines="0" zoomScalePageLayoutView="0" workbookViewId="0" topLeftCell="A16">
      <selection activeCell="J17" sqref="J17"/>
    </sheetView>
  </sheetViews>
  <sheetFormatPr defaultColWidth="9.140625" defaultRowHeight="12.75"/>
  <sheetData>
    <row r="1" ht="14.25" customHeight="1">
      <c r="A1" s="1"/>
    </row>
    <row r="2" spans="1:8" ht="23.25" customHeight="1">
      <c r="A2" t="s">
        <v>0</v>
      </c>
      <c r="D2" s="44" t="s">
        <v>3</v>
      </c>
      <c r="E2" s="44"/>
      <c r="F2" s="44"/>
      <c r="G2" s="44"/>
      <c r="H2" s="44"/>
    </row>
    <row r="3" spans="1:8" ht="23.25" customHeight="1">
      <c r="A3" t="s">
        <v>0</v>
      </c>
      <c r="D3" s="44" t="s">
        <v>4</v>
      </c>
      <c r="E3" s="44"/>
      <c r="F3" s="44"/>
      <c r="G3" s="44"/>
      <c r="H3" s="44"/>
    </row>
    <row r="4" spans="3:9" ht="23.25" customHeight="1">
      <c r="C4" s="44" t="s">
        <v>20</v>
      </c>
      <c r="D4" s="44"/>
      <c r="E4" s="44"/>
      <c r="F4" s="44"/>
      <c r="G4" s="44"/>
      <c r="H4" s="44"/>
      <c r="I4" s="44"/>
    </row>
    <row r="5" spans="6:7" ht="15" customHeight="1">
      <c r="F5" s="11"/>
      <c r="G5" s="11"/>
    </row>
    <row r="6" spans="6:7" ht="15" customHeight="1">
      <c r="F6" s="11"/>
      <c r="G6" s="11"/>
    </row>
    <row r="7" spans="6:7" ht="15" customHeight="1">
      <c r="F7" s="11"/>
      <c r="G7" s="11"/>
    </row>
    <row r="8" spans="6:7" ht="15" customHeight="1">
      <c r="F8" s="11"/>
      <c r="G8" s="11"/>
    </row>
    <row r="9" spans="6:7" ht="15" customHeight="1">
      <c r="F9" s="11"/>
      <c r="G9" s="11"/>
    </row>
    <row r="10" spans="6:7" ht="15" customHeight="1">
      <c r="F10" s="11"/>
      <c r="G10" s="11"/>
    </row>
    <row r="11" spans="6:7" ht="15" customHeight="1">
      <c r="F11" s="11"/>
      <c r="G11" s="11"/>
    </row>
    <row r="12" spans="6:7" ht="15" customHeight="1">
      <c r="F12" s="11"/>
      <c r="G12" s="11"/>
    </row>
    <row r="13" spans="6:7" ht="15" customHeight="1">
      <c r="F13" s="11"/>
      <c r="G13" s="11"/>
    </row>
    <row r="14" ht="15" customHeight="1"/>
    <row r="15" ht="15" customHeight="1"/>
    <row r="16" spans="2:10" ht="15" customHeight="1">
      <c r="B16" s="12"/>
      <c r="C16" s="13"/>
      <c r="D16" s="13"/>
      <c r="E16" s="13"/>
      <c r="F16" s="13"/>
      <c r="G16" s="13"/>
      <c r="H16" s="13"/>
      <c r="I16" s="13"/>
      <c r="J16" s="14"/>
    </row>
    <row r="17" spans="2:10" ht="15" customHeight="1">
      <c r="B17" s="15"/>
      <c r="C17" s="38" t="s">
        <v>5</v>
      </c>
      <c r="D17" s="38"/>
      <c r="E17" s="38"/>
      <c r="F17" s="42" t="s">
        <v>21</v>
      </c>
      <c r="G17" s="42"/>
      <c r="H17" s="42"/>
      <c r="I17" s="42"/>
      <c r="J17" s="16"/>
    </row>
    <row r="18" spans="2:10" ht="15" customHeight="1">
      <c r="B18" s="15"/>
      <c r="C18" s="38" t="s">
        <v>6</v>
      </c>
      <c r="D18" s="38"/>
      <c r="E18" s="38"/>
      <c r="F18" s="43">
        <f ca="1">IF(LEN("")=0,TODAY(),"")</f>
        <v>40674</v>
      </c>
      <c r="G18" s="43"/>
      <c r="H18" s="43"/>
      <c r="I18" s="43"/>
      <c r="J18" s="16"/>
    </row>
    <row r="19" spans="2:10" ht="15" customHeight="1">
      <c r="B19" s="15"/>
      <c r="C19" s="38" t="s">
        <v>7</v>
      </c>
      <c r="D19" s="38"/>
      <c r="E19" s="38"/>
      <c r="F19" s="42">
        <v>8</v>
      </c>
      <c r="G19" s="42"/>
      <c r="H19" s="42"/>
      <c r="I19" s="42"/>
      <c r="J19" s="16"/>
    </row>
    <row r="20" spans="2:10" ht="15" customHeight="1">
      <c r="B20" s="15"/>
      <c r="C20" s="38" t="s">
        <v>8</v>
      </c>
      <c r="D20" s="38"/>
      <c r="E20" s="38"/>
      <c r="F20" s="43">
        <v>40269.714108796295</v>
      </c>
      <c r="G20" s="43"/>
      <c r="H20" s="43"/>
      <c r="I20" s="43"/>
      <c r="J20" s="16"/>
    </row>
    <row r="21" spans="2:10" ht="15" customHeight="1">
      <c r="B21" s="15"/>
      <c r="C21" s="38"/>
      <c r="D21" s="38"/>
      <c r="E21" s="38"/>
      <c r="F21" s="42"/>
      <c r="G21" s="42"/>
      <c r="H21" s="42"/>
      <c r="I21" s="42"/>
      <c r="J21" s="16"/>
    </row>
    <row r="22" spans="2:10" ht="15" customHeight="1">
      <c r="B22" s="15"/>
      <c r="C22" s="17"/>
      <c r="D22" s="17"/>
      <c r="E22" s="17"/>
      <c r="F22" s="18"/>
      <c r="G22" s="18"/>
      <c r="H22" s="18"/>
      <c r="I22" s="18"/>
      <c r="J22" s="16"/>
    </row>
    <row r="23" spans="2:10" ht="15" customHeight="1">
      <c r="B23" s="15"/>
      <c r="C23" s="38" t="s">
        <v>9</v>
      </c>
      <c r="D23" s="38"/>
      <c r="E23" s="38"/>
      <c r="F23" s="42"/>
      <c r="G23" s="42"/>
      <c r="H23" s="42"/>
      <c r="I23" s="42"/>
      <c r="J23" s="16"/>
    </row>
    <row r="24" spans="2:10" ht="15" customHeight="1">
      <c r="B24" s="19"/>
      <c r="C24" s="20"/>
      <c r="D24" s="20"/>
      <c r="E24" s="20"/>
      <c r="F24" s="21"/>
      <c r="G24" s="21"/>
      <c r="H24" s="21"/>
      <c r="I24" s="21"/>
      <c r="J24" s="22"/>
    </row>
    <row r="25" spans="3:9" ht="15" customHeight="1">
      <c r="C25" s="23"/>
      <c r="D25" s="23"/>
      <c r="E25" s="23"/>
      <c r="F25" s="24"/>
      <c r="G25" s="24"/>
      <c r="H25" s="24"/>
      <c r="I25" s="24"/>
    </row>
    <row r="26" spans="2:10" ht="15" customHeight="1">
      <c r="B26" s="12"/>
      <c r="C26" s="25"/>
      <c r="D26" s="25"/>
      <c r="E26" s="25"/>
      <c r="F26" s="26"/>
      <c r="G26" s="26"/>
      <c r="H26" s="26"/>
      <c r="I26" s="26"/>
      <c r="J26" s="14"/>
    </row>
    <row r="27" spans="2:10" ht="15" customHeight="1">
      <c r="B27" s="15"/>
      <c r="C27" s="38" t="s">
        <v>10</v>
      </c>
      <c r="D27" s="38"/>
      <c r="E27" s="38"/>
      <c r="F27" s="39" t="s">
        <v>20</v>
      </c>
      <c r="G27" s="40"/>
      <c r="H27" s="40"/>
      <c r="I27" s="40"/>
      <c r="J27" s="41"/>
    </row>
    <row r="28" spans="2:10" ht="15" customHeight="1">
      <c r="B28" s="15"/>
      <c r="C28" s="38" t="s">
        <v>11</v>
      </c>
      <c r="D28" s="38"/>
      <c r="E28" s="38"/>
      <c r="F28" s="39" t="s">
        <v>0</v>
      </c>
      <c r="G28" s="40"/>
      <c r="H28" s="40"/>
      <c r="I28" s="40"/>
      <c r="J28" s="41"/>
    </row>
    <row r="29" spans="2:10" ht="15" customHeight="1">
      <c r="B29" s="15"/>
      <c r="C29" s="38" t="s">
        <v>12</v>
      </c>
      <c r="D29" s="38"/>
      <c r="E29" s="38"/>
      <c r="F29" s="39" t="s">
        <v>22</v>
      </c>
      <c r="G29" s="40"/>
      <c r="H29" s="40"/>
      <c r="I29" s="40"/>
      <c r="J29" s="41"/>
    </row>
    <row r="30" spans="2:10" ht="15" customHeight="1">
      <c r="B30" s="15"/>
      <c r="C30" s="38" t="s">
        <v>13</v>
      </c>
      <c r="D30" s="38"/>
      <c r="E30" s="38"/>
      <c r="F30" s="39" t="s">
        <v>23</v>
      </c>
      <c r="G30" s="40"/>
      <c r="H30" s="40"/>
      <c r="I30" s="40"/>
      <c r="J30" s="41"/>
    </row>
    <row r="31" spans="2:10" ht="15" customHeight="1">
      <c r="B31" s="15"/>
      <c r="C31" s="38" t="s">
        <v>14</v>
      </c>
      <c r="D31" s="38"/>
      <c r="E31" s="38"/>
      <c r="F31" s="39" t="s">
        <v>24</v>
      </c>
      <c r="G31" s="40"/>
      <c r="H31" s="40"/>
      <c r="I31" s="40"/>
      <c r="J31" s="41"/>
    </row>
    <row r="32" spans="2:10" ht="15" customHeight="1">
      <c r="B32" s="15"/>
      <c r="C32" s="38"/>
      <c r="D32" s="38"/>
      <c r="E32" s="38"/>
      <c r="F32" s="39"/>
      <c r="G32" s="40"/>
      <c r="H32" s="40"/>
      <c r="I32" s="40"/>
      <c r="J32" s="41"/>
    </row>
    <row r="33" spans="2:10" ht="15" customHeight="1">
      <c r="B33" s="15"/>
      <c r="C33" s="38"/>
      <c r="D33" s="38"/>
      <c r="E33" s="38"/>
      <c r="F33" s="39"/>
      <c r="G33" s="40"/>
      <c r="H33" s="40"/>
      <c r="I33" s="40"/>
      <c r="J33" s="41"/>
    </row>
    <row r="34" spans="2:10" ht="15" customHeight="1">
      <c r="B34" s="19"/>
      <c r="C34" s="27"/>
      <c r="D34" s="27"/>
      <c r="E34" s="27"/>
      <c r="F34" s="27"/>
      <c r="G34" s="27"/>
      <c r="H34" s="27"/>
      <c r="I34" s="27"/>
      <c r="J34" s="22"/>
    </row>
    <row r="35" ht="15" customHeight="1"/>
    <row r="36" ht="15" customHeight="1"/>
    <row r="37" ht="15" customHeight="1"/>
    <row r="38" ht="15" customHeight="1">
      <c r="C38" s="11"/>
    </row>
    <row r="39" ht="15" customHeight="1">
      <c r="C39" s="11"/>
    </row>
    <row r="40" ht="15" customHeight="1">
      <c r="C40" s="11"/>
    </row>
    <row r="41" ht="15" customHeight="1"/>
    <row r="42" ht="15" customHeight="1">
      <c r="C42" s="28" t="s">
        <v>15</v>
      </c>
    </row>
    <row r="43" ht="15" customHeight="1">
      <c r="C43" s="28" t="s">
        <v>16</v>
      </c>
    </row>
    <row r="44" ht="15" customHeight="1">
      <c r="C44" s="28" t="s">
        <v>17</v>
      </c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sheetProtection/>
  <mergeCells count="29">
    <mergeCell ref="D2:H2"/>
    <mergeCell ref="D3:H3"/>
    <mergeCell ref="C4:I4"/>
    <mergeCell ref="C17:E17"/>
    <mergeCell ref="F17:I17"/>
    <mergeCell ref="C20:E20"/>
    <mergeCell ref="F20:I20"/>
    <mergeCell ref="C21:E21"/>
    <mergeCell ref="F21:I21"/>
    <mergeCell ref="C18:E18"/>
    <mergeCell ref="F18:I18"/>
    <mergeCell ref="C19:E19"/>
    <mergeCell ref="F19:I19"/>
    <mergeCell ref="C28:E28"/>
    <mergeCell ref="F28:J28"/>
    <mergeCell ref="C29:E29"/>
    <mergeCell ref="F29:J29"/>
    <mergeCell ref="C23:E23"/>
    <mergeCell ref="F23:I23"/>
    <mergeCell ref="C27:E27"/>
    <mergeCell ref="F27:J27"/>
    <mergeCell ref="C32:E32"/>
    <mergeCell ref="F32:J32"/>
    <mergeCell ref="C33:E33"/>
    <mergeCell ref="F33:J33"/>
    <mergeCell ref="C30:E30"/>
    <mergeCell ref="F30:J30"/>
    <mergeCell ref="C31:E31"/>
    <mergeCell ref="F31:J31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5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F10" sqref="F10"/>
    </sheetView>
  </sheetViews>
  <sheetFormatPr defaultColWidth="9.140625" defaultRowHeight="12.75"/>
  <cols>
    <col min="1" max="1" width="12.8515625" style="0" bestFit="1" customWidth="1"/>
    <col min="2" max="2" width="12.57421875" style="0" bestFit="1" customWidth="1"/>
    <col min="3" max="3" width="13.421875" style="0" bestFit="1" customWidth="1"/>
    <col min="4" max="4" width="15.00390625" style="0" bestFit="1" customWidth="1"/>
    <col min="5" max="5" width="13.8515625" style="0" bestFit="1" customWidth="1"/>
    <col min="6" max="7" width="13.8515625" style="0" customWidth="1"/>
    <col min="8" max="15" width="8.140625" style="0" customWidth="1"/>
    <col min="16" max="16" width="10.8515625" style="0" customWidth="1"/>
    <col min="17" max="17" width="11.7109375" style="0" customWidth="1"/>
  </cols>
  <sheetData>
    <row r="1" spans="1:29" ht="12.75" customHeight="1">
      <c r="A1" s="29" t="s">
        <v>21</v>
      </c>
      <c r="B1" s="29"/>
      <c r="C1" s="29"/>
      <c r="D1" s="29"/>
      <c r="E1" s="29"/>
      <c r="F1" s="29"/>
      <c r="G1" s="29"/>
      <c r="H1" s="4" t="s">
        <v>25</v>
      </c>
      <c r="I1" s="4" t="s">
        <v>26</v>
      </c>
      <c r="J1" s="4" t="s">
        <v>27</v>
      </c>
      <c r="K1" s="4" t="s">
        <v>28</v>
      </c>
      <c r="L1" s="4" t="s">
        <v>29</v>
      </c>
      <c r="M1" s="4" t="s">
        <v>30</v>
      </c>
      <c r="N1" s="4" t="s">
        <v>31</v>
      </c>
      <c r="O1" s="4" t="s">
        <v>32</v>
      </c>
      <c r="P1" s="4" t="s">
        <v>36</v>
      </c>
      <c r="Q1" s="4" t="s">
        <v>37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2.75" customHeight="1">
      <c r="A2" s="29" t="s">
        <v>18</v>
      </c>
      <c r="B2" s="29"/>
      <c r="C2" s="29"/>
      <c r="D2" s="29"/>
      <c r="E2" s="29"/>
      <c r="F2" s="29"/>
      <c r="G2" s="29"/>
      <c r="H2" s="6" t="s">
        <v>33</v>
      </c>
      <c r="I2" s="6" t="s">
        <v>33</v>
      </c>
      <c r="J2" s="6" t="s">
        <v>33</v>
      </c>
      <c r="K2" s="6" t="s">
        <v>33</v>
      </c>
      <c r="L2" s="6" t="s">
        <v>33</v>
      </c>
      <c r="M2" s="6" t="s">
        <v>33</v>
      </c>
      <c r="N2" s="6" t="s">
        <v>33</v>
      </c>
      <c r="O2" s="6" t="s">
        <v>34</v>
      </c>
      <c r="P2" s="6" t="s">
        <v>38</v>
      </c>
      <c r="Q2" s="6" t="s">
        <v>38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2.75" customHeight="1">
      <c r="A3" s="30" t="s">
        <v>19</v>
      </c>
      <c r="B3" s="30"/>
      <c r="C3" s="30"/>
      <c r="D3" s="30"/>
      <c r="E3" s="30"/>
      <c r="F3" s="30"/>
      <c r="G3" s="30"/>
      <c r="H3" s="6" t="s">
        <v>35</v>
      </c>
      <c r="I3" s="6" t="s">
        <v>35</v>
      </c>
      <c r="J3" s="6" t="s">
        <v>35</v>
      </c>
      <c r="K3" s="6" t="s">
        <v>35</v>
      </c>
      <c r="L3" s="6" t="s">
        <v>35</v>
      </c>
      <c r="M3" s="6" t="s">
        <v>35</v>
      </c>
      <c r="N3" s="6" t="s">
        <v>35</v>
      </c>
      <c r="O3" s="6" t="s">
        <v>35</v>
      </c>
      <c r="P3" s="6" t="s">
        <v>39</v>
      </c>
      <c r="Q3" s="6" t="s">
        <v>39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33" customFormat="1" ht="13.5" customHeight="1" thickBot="1">
      <c r="A4" s="31" t="s">
        <v>2</v>
      </c>
      <c r="B4" s="31" t="s">
        <v>41</v>
      </c>
      <c r="C4" s="31" t="s">
        <v>42</v>
      </c>
      <c r="D4" s="31" t="s">
        <v>45</v>
      </c>
      <c r="E4" s="31" t="s">
        <v>46</v>
      </c>
      <c r="F4" s="31" t="s">
        <v>47</v>
      </c>
      <c r="G4" s="31" t="s">
        <v>48</v>
      </c>
      <c r="H4" s="10">
        <v>0.01</v>
      </c>
      <c r="I4" s="10">
        <v>0.01</v>
      </c>
      <c r="J4" s="10">
        <v>0.01</v>
      </c>
      <c r="K4" s="10">
        <v>0.01</v>
      </c>
      <c r="L4" s="10">
        <v>0.001</v>
      </c>
      <c r="M4" s="10">
        <v>0.001</v>
      </c>
      <c r="N4" s="10">
        <v>0.01</v>
      </c>
      <c r="O4" s="10">
        <v>0.01</v>
      </c>
      <c r="P4" s="10">
        <v>0</v>
      </c>
      <c r="Q4" s="10">
        <v>0</v>
      </c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</row>
    <row r="5" spans="1:29" ht="13.5" customHeight="1" thickTop="1">
      <c r="A5" s="34" t="str">
        <f>IF(OR("UNK"="DUP","UNK"="REP"),"RRK007 UNK",IF("UNK"="STD","S1004014834 UNK","RRK007"))</f>
        <v>RRK007</v>
      </c>
      <c r="B5" s="34">
        <v>480636</v>
      </c>
      <c r="C5" s="34">
        <v>8313965</v>
      </c>
      <c r="D5" s="34" t="s">
        <v>44</v>
      </c>
      <c r="E5" s="34" t="s">
        <v>43</v>
      </c>
      <c r="F5" s="34">
        <v>-15.25044825</v>
      </c>
      <c r="G5" s="34">
        <v>134.819671</v>
      </c>
      <c r="H5" s="35">
        <v>38.93</v>
      </c>
      <c r="I5" s="35">
        <v>30.09</v>
      </c>
      <c r="J5" s="35">
        <v>2.84</v>
      </c>
      <c r="K5" s="35">
        <v>0.49</v>
      </c>
      <c r="L5" s="37">
        <v>0.017</v>
      </c>
      <c r="M5" s="37">
        <v>0.031</v>
      </c>
      <c r="N5" s="35">
        <v>2.65</v>
      </c>
      <c r="O5" s="35">
        <v>7.01</v>
      </c>
      <c r="P5" s="36">
        <v>2.1</v>
      </c>
      <c r="Q5" s="36">
        <v>1.5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3.5" customHeight="1">
      <c r="A6" s="34" t="str">
        <f>IF(OR("UNK"="DUP","UNK"="REP"),"RRK008 UNK",IF("UNK"="STD","S1004014835 UNK","RRK008"))</f>
        <v>RRK008</v>
      </c>
      <c r="B6" s="34">
        <v>480416</v>
      </c>
      <c r="C6" s="34">
        <v>8313839</v>
      </c>
      <c r="D6" s="34" t="s">
        <v>50</v>
      </c>
      <c r="E6" s="34" t="s">
        <v>49</v>
      </c>
      <c r="F6" s="34">
        <v>-15.25158571</v>
      </c>
      <c r="G6" s="34">
        <v>134.8176212</v>
      </c>
      <c r="H6" s="35">
        <v>48.61</v>
      </c>
      <c r="I6" s="35">
        <v>14.84</v>
      </c>
      <c r="J6" s="35">
        <v>1.81</v>
      </c>
      <c r="K6" s="35">
        <v>0.1</v>
      </c>
      <c r="L6" s="37">
        <v>0.023</v>
      </c>
      <c r="M6" s="37">
        <v>0.02</v>
      </c>
      <c r="N6" s="35">
        <v>4.17</v>
      </c>
      <c r="O6" s="35">
        <v>8.95</v>
      </c>
      <c r="P6" s="36">
        <v>1.7</v>
      </c>
      <c r="Q6" s="36">
        <v>1.4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3.5" customHeight="1">
      <c r="A7" s="34"/>
      <c r="B7" s="34"/>
      <c r="C7" s="34"/>
      <c r="D7" s="34"/>
      <c r="E7" s="34"/>
      <c r="F7" s="34"/>
      <c r="G7" s="34"/>
      <c r="H7" s="7"/>
      <c r="I7" s="7"/>
      <c r="J7" s="7"/>
      <c r="K7" s="7"/>
      <c r="L7" s="7"/>
      <c r="M7" s="7"/>
      <c r="N7" s="7"/>
      <c r="O7" s="7"/>
      <c r="P7" s="7"/>
      <c r="Q7" s="7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3.5" customHeight="1">
      <c r="A8" s="34"/>
      <c r="B8" s="34"/>
      <c r="C8" s="34"/>
      <c r="D8" s="34"/>
      <c r="E8" s="34"/>
      <c r="F8" s="34"/>
      <c r="G8" s="34"/>
      <c r="H8" s="7"/>
      <c r="I8" s="7"/>
      <c r="J8" s="7"/>
      <c r="K8" s="7"/>
      <c r="L8" s="7"/>
      <c r="M8" s="7"/>
      <c r="N8" s="7"/>
      <c r="O8" s="7"/>
      <c r="P8" s="7"/>
      <c r="Q8" s="7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3.5" customHeight="1">
      <c r="A9" s="34"/>
      <c r="B9" s="34"/>
      <c r="C9" s="34"/>
      <c r="D9" s="34"/>
      <c r="E9" s="34"/>
      <c r="F9" s="34"/>
      <c r="G9" s="34"/>
      <c r="H9" s="7"/>
      <c r="I9" s="7"/>
      <c r="J9" s="7"/>
      <c r="K9" s="7"/>
      <c r="L9" s="7"/>
      <c r="M9" s="7"/>
      <c r="N9" s="7"/>
      <c r="O9" s="7"/>
      <c r="P9" s="7"/>
      <c r="Q9" s="7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3.5" customHeight="1">
      <c r="A10" s="34"/>
      <c r="B10" s="34"/>
      <c r="C10" s="34"/>
      <c r="D10" s="34"/>
      <c r="E10" s="34"/>
      <c r="F10" s="34"/>
      <c r="G10" s="34"/>
      <c r="H10" s="7"/>
      <c r="I10" s="7"/>
      <c r="J10" s="7"/>
      <c r="K10" s="7"/>
      <c r="L10" s="7"/>
      <c r="M10" s="7"/>
      <c r="N10" s="7"/>
      <c r="O10" s="7"/>
      <c r="P10" s="7"/>
      <c r="Q10" s="7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3.5" customHeight="1">
      <c r="A11" s="34"/>
      <c r="B11" s="34"/>
      <c r="C11" s="34"/>
      <c r="D11" s="34"/>
      <c r="E11" s="34"/>
      <c r="F11" s="34"/>
      <c r="G11" s="34"/>
      <c r="H11" s="7"/>
      <c r="I11" s="7"/>
      <c r="J11" s="7"/>
      <c r="K11" s="7"/>
      <c r="L11" s="7"/>
      <c r="M11" s="7"/>
      <c r="N11" s="7"/>
      <c r="O11" s="7"/>
      <c r="P11" s="7"/>
      <c r="Q11" s="7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3.5" customHeight="1">
      <c r="A12" s="34"/>
      <c r="B12" s="34"/>
      <c r="C12" s="34"/>
      <c r="D12" s="34"/>
      <c r="E12" s="34"/>
      <c r="F12" s="34"/>
      <c r="G12" s="34"/>
      <c r="H12" s="7"/>
      <c r="I12" s="7"/>
      <c r="J12" s="7"/>
      <c r="K12" s="7"/>
      <c r="L12" s="7"/>
      <c r="M12" s="7"/>
      <c r="N12" s="7"/>
      <c r="O12" s="7"/>
      <c r="P12" s="7"/>
      <c r="Q12" s="7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3.5" customHeight="1">
      <c r="A13" s="34"/>
      <c r="B13" s="34"/>
      <c r="C13" s="34"/>
      <c r="D13" s="34"/>
      <c r="E13" s="34"/>
      <c r="F13" s="34"/>
      <c r="G13" s="34"/>
      <c r="H13" s="7"/>
      <c r="I13" s="7"/>
      <c r="J13" s="7"/>
      <c r="K13" s="7"/>
      <c r="L13" s="7"/>
      <c r="M13" s="7"/>
      <c r="N13" s="7"/>
      <c r="O13" s="7"/>
      <c r="P13" s="7"/>
      <c r="Q13" s="7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3.5" customHeight="1">
      <c r="A14" s="34"/>
      <c r="B14" s="34"/>
      <c r="C14" s="34"/>
      <c r="D14" s="34"/>
      <c r="E14" s="34"/>
      <c r="F14" s="34"/>
      <c r="G14" s="34"/>
      <c r="H14" s="7"/>
      <c r="I14" s="7"/>
      <c r="J14" s="7"/>
      <c r="K14" s="7"/>
      <c r="L14" s="7"/>
      <c r="M14" s="7"/>
      <c r="N14" s="7"/>
      <c r="O14" s="7"/>
      <c r="P14" s="7"/>
      <c r="Q14" s="7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3.5" customHeight="1">
      <c r="A15" s="34"/>
      <c r="B15" s="34"/>
      <c r="C15" s="34"/>
      <c r="D15" s="34"/>
      <c r="E15" s="34"/>
      <c r="F15" s="34"/>
      <c r="G15" s="34"/>
      <c r="H15" s="7"/>
      <c r="I15" s="7"/>
      <c r="J15" s="7"/>
      <c r="K15" s="7"/>
      <c r="L15" s="7"/>
      <c r="M15" s="7"/>
      <c r="N15" s="7"/>
      <c r="O15" s="7"/>
      <c r="P15" s="7"/>
      <c r="Q15" s="7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3.5" customHeight="1">
      <c r="A16" s="34"/>
      <c r="B16" s="34"/>
      <c r="C16" s="34"/>
      <c r="D16" s="34"/>
      <c r="E16" s="34"/>
      <c r="F16" s="34"/>
      <c r="G16" s="34"/>
      <c r="H16" s="7"/>
      <c r="I16" s="7"/>
      <c r="J16" s="7"/>
      <c r="K16" s="7"/>
      <c r="L16" s="7"/>
      <c r="M16" s="7"/>
      <c r="N16" s="7"/>
      <c r="O16" s="7"/>
      <c r="P16" s="7"/>
      <c r="Q16" s="7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3.5" customHeight="1">
      <c r="A17" s="34"/>
      <c r="B17" s="34"/>
      <c r="C17" s="34"/>
      <c r="D17" s="34"/>
      <c r="E17" s="34"/>
      <c r="F17" s="34"/>
      <c r="G17" s="34"/>
      <c r="H17" s="7"/>
      <c r="I17" s="7"/>
      <c r="J17" s="7"/>
      <c r="K17" s="7"/>
      <c r="L17" s="7"/>
      <c r="M17" s="7"/>
      <c r="N17" s="7"/>
      <c r="O17" s="7"/>
      <c r="P17" s="7"/>
      <c r="Q17" s="7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3.5" customHeight="1">
      <c r="A18" s="34"/>
      <c r="B18" s="34"/>
      <c r="C18" s="34"/>
      <c r="D18" s="34"/>
      <c r="E18" s="34"/>
      <c r="F18" s="34"/>
      <c r="G18" s="34"/>
      <c r="H18" s="7"/>
      <c r="I18" s="7"/>
      <c r="J18" s="7"/>
      <c r="K18" s="7"/>
      <c r="L18" s="7"/>
      <c r="M18" s="7"/>
      <c r="N18" s="7"/>
      <c r="O18" s="7"/>
      <c r="P18" s="7"/>
      <c r="Q18" s="7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3.5" customHeight="1">
      <c r="A19" s="34"/>
      <c r="B19" s="34"/>
      <c r="C19" s="34"/>
      <c r="D19" s="34"/>
      <c r="E19" s="34"/>
      <c r="F19" s="34"/>
      <c r="G19" s="34"/>
      <c r="H19" s="7"/>
      <c r="I19" s="7"/>
      <c r="J19" s="7"/>
      <c r="K19" s="7"/>
      <c r="L19" s="7"/>
      <c r="M19" s="7"/>
      <c r="N19" s="7"/>
      <c r="O19" s="7"/>
      <c r="P19" s="7"/>
      <c r="Q19" s="7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3.5" customHeight="1">
      <c r="A20" s="34"/>
      <c r="B20" s="34"/>
      <c r="C20" s="34"/>
      <c r="D20" s="34"/>
      <c r="E20" s="34"/>
      <c r="F20" s="34"/>
      <c r="G20" s="34"/>
      <c r="H20" s="7"/>
      <c r="I20" s="7"/>
      <c r="J20" s="7"/>
      <c r="K20" s="7"/>
      <c r="L20" s="7"/>
      <c r="M20" s="7"/>
      <c r="N20" s="7"/>
      <c r="O20" s="7"/>
      <c r="P20" s="7"/>
      <c r="Q20" s="7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3.5" customHeight="1">
      <c r="A21" s="34"/>
      <c r="B21" s="34"/>
      <c r="C21" s="34"/>
      <c r="D21" s="34"/>
      <c r="E21" s="34"/>
      <c r="F21" s="34"/>
      <c r="G21" s="34"/>
      <c r="H21" s="7"/>
      <c r="I21" s="7"/>
      <c r="J21" s="7"/>
      <c r="K21" s="7"/>
      <c r="L21" s="7"/>
      <c r="M21" s="7"/>
      <c r="N21" s="7"/>
      <c r="O21" s="7"/>
      <c r="P21" s="7"/>
      <c r="Q21" s="7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3.5" customHeight="1">
      <c r="A22" s="34"/>
      <c r="B22" s="34"/>
      <c r="C22" s="34"/>
      <c r="D22" s="34"/>
      <c r="E22" s="34"/>
      <c r="F22" s="34"/>
      <c r="G22" s="34"/>
      <c r="H22" s="7"/>
      <c r="I22" s="7"/>
      <c r="J22" s="7"/>
      <c r="K22" s="7"/>
      <c r="L22" s="7"/>
      <c r="M22" s="7"/>
      <c r="N22" s="7"/>
      <c r="O22" s="7"/>
      <c r="P22" s="7"/>
      <c r="Q22" s="7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3.5" customHeight="1">
      <c r="A23" s="34"/>
      <c r="B23" s="34"/>
      <c r="C23" s="34"/>
      <c r="D23" s="34"/>
      <c r="E23" s="34"/>
      <c r="F23" s="34"/>
      <c r="G23" s="34"/>
      <c r="H23" s="7"/>
      <c r="I23" s="7"/>
      <c r="J23" s="7"/>
      <c r="K23" s="7"/>
      <c r="L23" s="7"/>
      <c r="M23" s="7"/>
      <c r="N23" s="7"/>
      <c r="O23" s="7"/>
      <c r="P23" s="7"/>
      <c r="Q23" s="7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3.5" customHeight="1">
      <c r="A24" s="34"/>
      <c r="B24" s="34"/>
      <c r="C24" s="34"/>
      <c r="D24" s="34"/>
      <c r="E24" s="34"/>
      <c r="F24" s="34"/>
      <c r="G24" s="34"/>
      <c r="H24" s="7"/>
      <c r="I24" s="7"/>
      <c r="J24" s="7"/>
      <c r="K24" s="7"/>
      <c r="L24" s="7"/>
      <c r="M24" s="7"/>
      <c r="N24" s="7"/>
      <c r="O24" s="7"/>
      <c r="P24" s="7"/>
      <c r="Q24" s="7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3.5" customHeight="1">
      <c r="A25" s="34"/>
      <c r="B25" s="34"/>
      <c r="C25" s="34"/>
      <c r="D25" s="34"/>
      <c r="E25" s="34"/>
      <c r="F25" s="34"/>
      <c r="G25" s="34"/>
      <c r="H25" s="7"/>
      <c r="I25" s="7"/>
      <c r="J25" s="7"/>
      <c r="K25" s="7"/>
      <c r="L25" s="7"/>
      <c r="M25" s="7"/>
      <c r="N25" s="7"/>
      <c r="O25" s="7"/>
      <c r="P25" s="7"/>
      <c r="Q25" s="7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3.5" customHeight="1">
      <c r="A26" s="34"/>
      <c r="B26" s="34"/>
      <c r="C26" s="34"/>
      <c r="D26" s="34"/>
      <c r="E26" s="34"/>
      <c r="F26" s="34"/>
      <c r="G26" s="34"/>
      <c r="H26" s="7"/>
      <c r="I26" s="7"/>
      <c r="J26" s="7"/>
      <c r="K26" s="7"/>
      <c r="L26" s="7"/>
      <c r="M26" s="7"/>
      <c r="N26" s="7"/>
      <c r="O26" s="7"/>
      <c r="P26" s="7"/>
      <c r="Q26" s="7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3.5" customHeight="1">
      <c r="A27" s="34"/>
      <c r="B27" s="34"/>
      <c r="C27" s="34"/>
      <c r="D27" s="34"/>
      <c r="E27" s="34"/>
      <c r="F27" s="34"/>
      <c r="G27" s="34"/>
      <c r="H27" s="7"/>
      <c r="I27" s="7"/>
      <c r="J27" s="7"/>
      <c r="K27" s="7"/>
      <c r="L27" s="7"/>
      <c r="M27" s="7"/>
      <c r="N27" s="7"/>
      <c r="O27" s="7"/>
      <c r="P27" s="7"/>
      <c r="Q27" s="7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3.5" customHeight="1">
      <c r="A28" s="34"/>
      <c r="B28" s="34"/>
      <c r="C28" s="34"/>
      <c r="D28" s="34"/>
      <c r="E28" s="34"/>
      <c r="F28" s="34"/>
      <c r="G28" s="34"/>
      <c r="H28" s="7"/>
      <c r="I28" s="7"/>
      <c r="J28" s="7"/>
      <c r="K28" s="7"/>
      <c r="L28" s="7"/>
      <c r="M28" s="7"/>
      <c r="N28" s="7"/>
      <c r="O28" s="7"/>
      <c r="P28" s="7"/>
      <c r="Q28" s="7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3.5" customHeight="1">
      <c r="A29" s="34"/>
      <c r="B29" s="34"/>
      <c r="C29" s="34"/>
      <c r="D29" s="34"/>
      <c r="E29" s="34"/>
      <c r="F29" s="34"/>
      <c r="G29" s="34"/>
      <c r="H29" s="7"/>
      <c r="I29" s="7"/>
      <c r="J29" s="7"/>
      <c r="K29" s="7"/>
      <c r="L29" s="7"/>
      <c r="M29" s="7"/>
      <c r="N29" s="7"/>
      <c r="O29" s="7"/>
      <c r="P29" s="7"/>
      <c r="Q29" s="7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3.5" customHeight="1">
      <c r="A30" s="34"/>
      <c r="B30" s="34"/>
      <c r="C30" s="34"/>
      <c r="D30" s="34"/>
      <c r="E30" s="34"/>
      <c r="F30" s="34"/>
      <c r="G30" s="34"/>
      <c r="H30" s="7"/>
      <c r="I30" s="7"/>
      <c r="J30" s="7"/>
      <c r="K30" s="7"/>
      <c r="L30" s="7"/>
      <c r="M30" s="7"/>
      <c r="N30" s="7"/>
      <c r="O30" s="7"/>
      <c r="P30" s="7"/>
      <c r="Q30" s="7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3.5" customHeight="1">
      <c r="A31" s="34"/>
      <c r="B31" s="34"/>
      <c r="C31" s="34"/>
      <c r="D31" s="34"/>
      <c r="E31" s="34"/>
      <c r="F31" s="34"/>
      <c r="G31" s="34"/>
      <c r="H31" s="7"/>
      <c r="I31" s="7"/>
      <c r="J31" s="7"/>
      <c r="K31" s="7"/>
      <c r="L31" s="7"/>
      <c r="M31" s="7"/>
      <c r="N31" s="7"/>
      <c r="O31" s="7"/>
      <c r="P31" s="7"/>
      <c r="Q31" s="7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3.5" customHeight="1">
      <c r="A32" s="34"/>
      <c r="B32" s="34"/>
      <c r="C32" s="34"/>
      <c r="D32" s="34"/>
      <c r="E32" s="34"/>
      <c r="F32" s="34"/>
      <c r="G32" s="34"/>
      <c r="H32" s="7"/>
      <c r="I32" s="7"/>
      <c r="J32" s="7"/>
      <c r="K32" s="7"/>
      <c r="L32" s="7"/>
      <c r="M32" s="7"/>
      <c r="N32" s="7"/>
      <c r="O32" s="7"/>
      <c r="P32" s="7"/>
      <c r="Q32" s="7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3.5" customHeight="1">
      <c r="A33" s="34"/>
      <c r="B33" s="34"/>
      <c r="C33" s="34"/>
      <c r="D33" s="34"/>
      <c r="E33" s="34"/>
      <c r="F33" s="34"/>
      <c r="G33" s="34"/>
      <c r="H33" s="7"/>
      <c r="I33" s="7"/>
      <c r="J33" s="7"/>
      <c r="K33" s="7"/>
      <c r="L33" s="7"/>
      <c r="M33" s="7"/>
      <c r="N33" s="7"/>
      <c r="O33" s="7"/>
      <c r="P33" s="7"/>
      <c r="Q33" s="7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3.5" customHeight="1">
      <c r="A34" s="34"/>
      <c r="B34" s="34"/>
      <c r="C34" s="34"/>
      <c r="D34" s="34"/>
      <c r="E34" s="34"/>
      <c r="F34" s="34"/>
      <c r="G34" s="34"/>
      <c r="H34" s="7"/>
      <c r="I34" s="7"/>
      <c r="J34" s="7"/>
      <c r="K34" s="7"/>
      <c r="L34" s="7"/>
      <c r="M34" s="7"/>
      <c r="N34" s="7"/>
      <c r="O34" s="7"/>
      <c r="P34" s="7"/>
      <c r="Q34" s="7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3.5" customHeight="1">
      <c r="A35" s="34"/>
      <c r="B35" s="34"/>
      <c r="C35" s="34"/>
      <c r="D35" s="34"/>
      <c r="E35" s="34"/>
      <c r="F35" s="34"/>
      <c r="G35" s="34"/>
      <c r="H35" s="7"/>
      <c r="I35" s="7"/>
      <c r="J35" s="7"/>
      <c r="K35" s="7"/>
      <c r="L35" s="7"/>
      <c r="M35" s="7"/>
      <c r="N35" s="7"/>
      <c r="O35" s="7"/>
      <c r="P35" s="7"/>
      <c r="Q35" s="7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3.5" customHeight="1">
      <c r="A36" s="34"/>
      <c r="B36" s="34"/>
      <c r="C36" s="34"/>
      <c r="D36" s="34"/>
      <c r="E36" s="34"/>
      <c r="F36" s="34"/>
      <c r="G36" s="34"/>
      <c r="H36" s="7"/>
      <c r="I36" s="7"/>
      <c r="J36" s="7"/>
      <c r="K36" s="7"/>
      <c r="L36" s="7"/>
      <c r="M36" s="7"/>
      <c r="N36" s="7"/>
      <c r="O36" s="7"/>
      <c r="P36" s="7"/>
      <c r="Q36" s="7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3.5" customHeight="1">
      <c r="A37" s="34"/>
      <c r="B37" s="34"/>
      <c r="C37" s="34"/>
      <c r="D37" s="34"/>
      <c r="E37" s="34"/>
      <c r="F37" s="34"/>
      <c r="G37" s="34"/>
      <c r="H37" s="7"/>
      <c r="I37" s="7"/>
      <c r="J37" s="7"/>
      <c r="K37" s="7"/>
      <c r="L37" s="7"/>
      <c r="M37" s="7"/>
      <c r="N37" s="7"/>
      <c r="O37" s="7"/>
      <c r="P37" s="7"/>
      <c r="Q37" s="7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3.5" customHeight="1">
      <c r="A38" s="34"/>
      <c r="B38" s="34"/>
      <c r="C38" s="34"/>
      <c r="D38" s="34"/>
      <c r="E38" s="34"/>
      <c r="F38" s="34"/>
      <c r="G38" s="34"/>
      <c r="H38" s="7"/>
      <c r="I38" s="7"/>
      <c r="J38" s="7"/>
      <c r="K38" s="7"/>
      <c r="L38" s="7"/>
      <c r="M38" s="7"/>
      <c r="N38" s="7"/>
      <c r="O38" s="7"/>
      <c r="P38" s="7"/>
      <c r="Q38" s="7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3.5" customHeight="1">
      <c r="A39" s="34"/>
      <c r="B39" s="34"/>
      <c r="C39" s="34"/>
      <c r="D39" s="34"/>
      <c r="E39" s="34"/>
      <c r="F39" s="34"/>
      <c r="G39" s="34"/>
      <c r="H39" s="7"/>
      <c r="I39" s="7"/>
      <c r="J39" s="7"/>
      <c r="K39" s="7"/>
      <c r="L39" s="7"/>
      <c r="M39" s="7"/>
      <c r="N39" s="7"/>
      <c r="O39" s="7"/>
      <c r="P39" s="7"/>
      <c r="Q39" s="7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3.5" customHeight="1">
      <c r="A40" s="34"/>
      <c r="B40" s="34"/>
      <c r="C40" s="34"/>
      <c r="D40" s="34"/>
      <c r="E40" s="34"/>
      <c r="F40" s="34"/>
      <c r="G40" s="34"/>
      <c r="H40" s="7"/>
      <c r="I40" s="7"/>
      <c r="J40" s="7"/>
      <c r="K40" s="7"/>
      <c r="L40" s="7"/>
      <c r="M40" s="7"/>
      <c r="N40" s="7"/>
      <c r="O40" s="7"/>
      <c r="P40" s="7"/>
      <c r="Q40" s="7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3.5" customHeight="1">
      <c r="A41" s="34"/>
      <c r="B41" s="34"/>
      <c r="C41" s="34"/>
      <c r="D41" s="34"/>
      <c r="E41" s="34"/>
      <c r="F41" s="34"/>
      <c r="G41" s="34"/>
      <c r="H41" s="7"/>
      <c r="I41" s="7"/>
      <c r="J41" s="7"/>
      <c r="K41" s="7"/>
      <c r="L41" s="7"/>
      <c r="M41" s="7"/>
      <c r="N41" s="7"/>
      <c r="O41" s="7"/>
      <c r="P41" s="7"/>
      <c r="Q41" s="7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3.5" customHeight="1">
      <c r="A42" s="34"/>
      <c r="B42" s="34"/>
      <c r="C42" s="34"/>
      <c r="D42" s="34"/>
      <c r="E42" s="34"/>
      <c r="F42" s="34"/>
      <c r="G42" s="34"/>
      <c r="H42" s="7"/>
      <c r="I42" s="7"/>
      <c r="J42" s="7"/>
      <c r="K42" s="7"/>
      <c r="L42" s="7"/>
      <c r="M42" s="7"/>
      <c r="N42" s="7"/>
      <c r="O42" s="7"/>
      <c r="P42" s="7"/>
      <c r="Q42" s="7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3.5" customHeight="1">
      <c r="A43" s="34"/>
      <c r="B43" s="34"/>
      <c r="C43" s="34"/>
      <c r="D43" s="34"/>
      <c r="E43" s="34"/>
      <c r="F43" s="34"/>
      <c r="G43" s="34"/>
      <c r="H43" s="7"/>
      <c r="I43" s="7"/>
      <c r="J43" s="7"/>
      <c r="K43" s="7"/>
      <c r="L43" s="7"/>
      <c r="M43" s="7"/>
      <c r="N43" s="7"/>
      <c r="O43" s="7"/>
      <c r="P43" s="7"/>
      <c r="Q43" s="7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3.5" customHeight="1">
      <c r="A44" s="34"/>
      <c r="B44" s="34"/>
      <c r="C44" s="34"/>
      <c r="D44" s="34"/>
      <c r="E44" s="34"/>
      <c r="F44" s="34"/>
      <c r="G44" s="34"/>
      <c r="H44" s="7"/>
      <c r="I44" s="7"/>
      <c r="J44" s="7"/>
      <c r="K44" s="7"/>
      <c r="L44" s="7"/>
      <c r="M44" s="7"/>
      <c r="N44" s="7"/>
      <c r="O44" s="7"/>
      <c r="P44" s="7"/>
      <c r="Q44" s="7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3.5" customHeight="1">
      <c r="A45" s="34"/>
      <c r="B45" s="34"/>
      <c r="C45" s="34"/>
      <c r="D45" s="34"/>
      <c r="E45" s="34"/>
      <c r="F45" s="34"/>
      <c r="G45" s="34"/>
      <c r="H45" s="7"/>
      <c r="I45" s="7"/>
      <c r="J45" s="7"/>
      <c r="K45" s="7"/>
      <c r="L45" s="7"/>
      <c r="M45" s="7"/>
      <c r="N45" s="7"/>
      <c r="O45" s="7"/>
      <c r="P45" s="7"/>
      <c r="Q45" s="7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3.5" customHeight="1">
      <c r="A46" s="34"/>
      <c r="B46" s="34"/>
      <c r="C46" s="34"/>
      <c r="D46" s="34"/>
      <c r="E46" s="34"/>
      <c r="F46" s="34"/>
      <c r="G46" s="34"/>
      <c r="H46" s="7"/>
      <c r="I46" s="7"/>
      <c r="J46" s="7"/>
      <c r="K46" s="7"/>
      <c r="L46" s="7"/>
      <c r="M46" s="7"/>
      <c r="N46" s="7"/>
      <c r="O46" s="7"/>
      <c r="P46" s="7"/>
      <c r="Q46" s="7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3.5" customHeight="1">
      <c r="A47" s="34"/>
      <c r="B47" s="34"/>
      <c r="C47" s="34"/>
      <c r="D47" s="34"/>
      <c r="E47" s="34"/>
      <c r="F47" s="34"/>
      <c r="G47" s="34"/>
      <c r="H47" s="7"/>
      <c r="I47" s="7"/>
      <c r="J47" s="7"/>
      <c r="K47" s="7"/>
      <c r="L47" s="7"/>
      <c r="M47" s="7"/>
      <c r="N47" s="7"/>
      <c r="O47" s="7"/>
      <c r="P47" s="7"/>
      <c r="Q47" s="7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3.5" customHeight="1">
      <c r="A48" s="34"/>
      <c r="B48" s="34"/>
      <c r="C48" s="34"/>
      <c r="D48" s="34"/>
      <c r="E48" s="34"/>
      <c r="F48" s="34"/>
      <c r="G48" s="34"/>
      <c r="H48" s="7"/>
      <c r="I48" s="7"/>
      <c r="J48" s="7"/>
      <c r="K48" s="7"/>
      <c r="L48" s="7"/>
      <c r="M48" s="7"/>
      <c r="N48" s="7"/>
      <c r="O48" s="7"/>
      <c r="P48" s="7"/>
      <c r="Q48" s="7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.75" customHeight="1">
      <c r="A49" s="5" t="s">
        <v>0</v>
      </c>
      <c r="B49" s="5"/>
      <c r="C49" s="5"/>
      <c r="D49" s="5"/>
      <c r="E49" s="5"/>
      <c r="F49" s="5"/>
      <c r="G49" s="5"/>
      <c r="H49" s="6"/>
      <c r="I49" s="6"/>
      <c r="J49" s="6"/>
      <c r="K49" s="6"/>
      <c r="L49" s="6"/>
      <c r="M49" s="6"/>
      <c r="N49" s="6"/>
      <c r="O49" s="6"/>
      <c r="P49" s="6"/>
      <c r="Q49" s="6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.75">
      <c r="A50" s="8"/>
      <c r="B50" s="8"/>
      <c r="C50" s="8"/>
      <c r="D50" s="8"/>
      <c r="E50" s="8"/>
      <c r="F50" s="8"/>
      <c r="G50" s="8"/>
      <c r="H50" s="3"/>
      <c r="I50" s="9" t="s">
        <v>1</v>
      </c>
      <c r="J50" s="3" t="s">
        <v>40</v>
      </c>
      <c r="K50" s="2"/>
      <c r="L50" s="2"/>
      <c r="M50" s="2"/>
      <c r="N50" s="2"/>
      <c r="O50" s="2"/>
      <c r="P50" s="3"/>
      <c r="Q50" s="9" t="s">
        <v>1</v>
      </c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</sheetData>
  <sheetProtection/>
  <conditionalFormatting sqref="L4">
    <cfRule type="cellIs" priority="1" dxfId="0" operator="greaterThan" stopIfTrue="1">
      <formula>20</formula>
    </cfRule>
  </conditionalFormatting>
  <printOptions/>
  <pageMargins left="0.25" right="0.25" top="0.75" bottom="0.75" header="0.3" footer="0.3"/>
  <pageSetup fitToHeight="0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Mincom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Mincom Pty Ltd</dc:creator>
  <cp:keywords/>
  <dc:description/>
  <cp:lastModifiedBy>rob.lewis</cp:lastModifiedBy>
  <cp:lastPrinted>2010-04-09T06:52:16Z</cp:lastPrinted>
  <dcterms:created xsi:type="dcterms:W3CDTF">1999-10-18T03:24:36Z</dcterms:created>
  <dcterms:modified xsi:type="dcterms:W3CDTF">2011-05-11T00:19:41Z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  <property fmtid="{D5CDD505-2E9C-101B-9397-08002B2CF9AE}" pid="3" name="_AdHocReviewCycle">
    <vt:i4>-2033330475</vt:i4>
  </property>
  <property fmtid="{D5CDD505-2E9C-101B-9397-08002B2CF9AE}" pid="4" name="_EmailSubje">
    <vt:lpwstr>EL26412 ANNUAL REPORT</vt:lpwstr>
  </property>
  <property fmtid="{D5CDD505-2E9C-101B-9397-08002B2CF9AE}" pid="5" name="_AuthorEma">
    <vt:lpwstr>capex@bigpond.net.au</vt:lpwstr>
  </property>
  <property fmtid="{D5CDD505-2E9C-101B-9397-08002B2CF9AE}" pid="6" name="_AuthorEmailDisplayNa">
    <vt:lpwstr>Sandra Johnson</vt:lpwstr>
  </property>
</Properties>
</file>