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735" windowWidth="19035" windowHeight="3465"/>
  </bookViews>
  <sheets>
    <sheet name="Lucy Ck110304 trimmed" sheetId="2" r:id="rId1"/>
    <sheet name="Lucy Ck110304" sheetId="1" r:id="rId2"/>
  </sheets>
  <definedNames>
    <definedName name="_xlnm.Print_Titles" localSheetId="1">'Lucy Ck110304'!$M:$M</definedName>
  </definedNames>
  <calcPr calcId="125725" fullCalcOnLoad="1"/>
</workbook>
</file>

<file path=xl/calcChain.xml><?xml version="1.0" encoding="utf-8"?>
<calcChain xmlns="http://schemas.openxmlformats.org/spreadsheetml/2006/main">
  <c r="T2" i="1"/>
  <c r="T3"/>
  <c r="T4"/>
  <c r="T5"/>
  <c r="T6"/>
  <c r="T7"/>
  <c r="T8"/>
</calcChain>
</file>

<file path=xl/sharedStrings.xml><?xml version="1.0" encoding="utf-8"?>
<sst xmlns="http://schemas.openxmlformats.org/spreadsheetml/2006/main" count="199" uniqueCount="124">
  <si>
    <t>N</t>
  </si>
  <si>
    <t>Cl</t>
  </si>
  <si>
    <t>ACTLABS</t>
  </si>
  <si>
    <t>1_08_08</t>
  </si>
  <si>
    <t>Careena Holdings</t>
  </si>
  <si>
    <t>Lucy Creek</t>
  </si>
  <si>
    <t>Windmill Pump</t>
  </si>
  <si>
    <t>NuPower Reassays Ver 245</t>
  </si>
  <si>
    <t>Twins Bore</t>
  </si>
  <si>
    <t>diesel pump</t>
  </si>
  <si>
    <t>Solar pump present</t>
  </si>
  <si>
    <t>cl</t>
  </si>
  <si>
    <t>NuPower Reassays Ver 243</t>
  </si>
  <si>
    <t>No. 2 Bore (Jervois)</t>
  </si>
  <si>
    <t>NuPower Reassays Ver 242</t>
  </si>
  <si>
    <t>Sample taken from windmill plunger overspill</t>
  </si>
  <si>
    <t>NuPower Reassays Ver 241</t>
  </si>
  <si>
    <t>No. 1 Bore (Jervois)</t>
  </si>
  <si>
    <t>NuPower Reassays Ver 240</t>
  </si>
  <si>
    <t>Erolley Bore</t>
  </si>
  <si>
    <t>NuPower Reassays Ver 239</t>
  </si>
  <si>
    <t>A1/13 NARPA         ABD 15K WEST OF UROLLEY RN 2874</t>
  </si>
  <si>
    <t>Possible sulphur odour</t>
  </si>
  <si>
    <t>NuPower Reassays Ver 238</t>
  </si>
  <si>
    <t>A1/27 New Narpa Bore</t>
  </si>
  <si>
    <t>Zr_ppb</t>
  </si>
  <si>
    <t>Yb_ppb</t>
  </si>
  <si>
    <t>Y_ppb</t>
  </si>
  <si>
    <t>W_ppb</t>
  </si>
  <si>
    <t>V_ppb</t>
  </si>
  <si>
    <t>U_ppb</t>
  </si>
  <si>
    <t>Tm_ppb</t>
  </si>
  <si>
    <t>Tl_ppb</t>
  </si>
  <si>
    <t>Ti_ppb</t>
  </si>
  <si>
    <t>Th_ppb</t>
  </si>
  <si>
    <t>Te_ppb</t>
  </si>
  <si>
    <t>Tb_ppb</t>
  </si>
  <si>
    <t>Ta_ppb</t>
  </si>
  <si>
    <t>Sr_ppb</t>
  </si>
  <si>
    <t>Sn_ppb</t>
  </si>
  <si>
    <t>Sm_ppb</t>
  </si>
  <si>
    <t>Si_ppb</t>
  </si>
  <si>
    <t>Se_ppb</t>
  </si>
  <si>
    <t>Sc_ppb</t>
  </si>
  <si>
    <t>Sb_ppb</t>
  </si>
  <si>
    <t>Ru_ppb</t>
  </si>
  <si>
    <t>Re_ppb</t>
  </si>
  <si>
    <t>Rb_ppb</t>
  </si>
  <si>
    <t>Pt_ppb</t>
  </si>
  <si>
    <t>Pr_ppb</t>
  </si>
  <si>
    <t>Pd_ppb</t>
  </si>
  <si>
    <t>Pb_ppb</t>
  </si>
  <si>
    <t>Os_ppb</t>
  </si>
  <si>
    <t>Ni_ppb</t>
  </si>
  <si>
    <t>Nd_ppb</t>
  </si>
  <si>
    <t>Nb_ppb</t>
  </si>
  <si>
    <t>Na_ppb</t>
  </si>
  <si>
    <t>Mo_ppb</t>
  </si>
  <si>
    <t>Mn_ppb</t>
  </si>
  <si>
    <t>Mg_ppb</t>
  </si>
  <si>
    <t>Li_ppb</t>
  </si>
  <si>
    <t>La_ppb</t>
  </si>
  <si>
    <t>K_ppb</t>
  </si>
  <si>
    <t>In_ppb</t>
  </si>
  <si>
    <t>I_ppb</t>
  </si>
  <si>
    <t>Ho_ppb</t>
  </si>
  <si>
    <t>Hg_ppb</t>
  </si>
  <si>
    <t>Hf_ppb</t>
  </si>
  <si>
    <t>Ge_ppb</t>
  </si>
  <si>
    <t>Gd_ppb</t>
  </si>
  <si>
    <t>Ga_ppb</t>
  </si>
  <si>
    <t>Fe_ppb</t>
  </si>
  <si>
    <t>Eu_ppb</t>
  </si>
  <si>
    <t>Er_ppb</t>
  </si>
  <si>
    <t>Dy_ppb</t>
  </si>
  <si>
    <t>Cu_ppb</t>
  </si>
  <si>
    <t>Cs_ppb</t>
  </si>
  <si>
    <t>Cr_ppb</t>
  </si>
  <si>
    <t>Co_ppb</t>
  </si>
  <si>
    <t>Ce_ppb</t>
  </si>
  <si>
    <t>Cd_ppb</t>
  </si>
  <si>
    <t>Ca_ppb</t>
  </si>
  <si>
    <t>Br_ppb</t>
  </si>
  <si>
    <t>Bi_ppb</t>
  </si>
  <si>
    <t>Be_ppb</t>
  </si>
  <si>
    <t>Ba_ppb</t>
  </si>
  <si>
    <t>B_ppb</t>
  </si>
  <si>
    <t>Au_ppb</t>
  </si>
  <si>
    <t>As_ppb</t>
  </si>
  <si>
    <t>Al_ppb</t>
  </si>
  <si>
    <t>Ag_ppb</t>
  </si>
  <si>
    <t>F_ppm</t>
  </si>
  <si>
    <t xml:space="preserve">CaCO3_mg/ L </t>
  </si>
  <si>
    <t>Comments</t>
  </si>
  <si>
    <t>Odour</t>
  </si>
  <si>
    <t>Colour</t>
  </si>
  <si>
    <t>Organics</t>
  </si>
  <si>
    <t>Suspended_Solids</t>
  </si>
  <si>
    <t>Reduced_Iron</t>
  </si>
  <si>
    <t>Conductivity</t>
  </si>
  <si>
    <t>Eh</t>
  </si>
  <si>
    <t>mV</t>
  </si>
  <si>
    <t>Temperature</t>
  </si>
  <si>
    <t>Ph_field</t>
  </si>
  <si>
    <t>Hole_ID</t>
  </si>
  <si>
    <t>Sample_Date</t>
  </si>
  <si>
    <t>Control</t>
  </si>
  <si>
    <t>Sample_ID</t>
  </si>
  <si>
    <t>Depth_Sample</t>
  </si>
  <si>
    <t>Depth_WT</t>
  </si>
  <si>
    <t>Northings</t>
  </si>
  <si>
    <t>Eastings</t>
  </si>
  <si>
    <t>Assay_Report_No</t>
  </si>
  <si>
    <t>Laboratory</t>
  </si>
  <si>
    <t>F_Carbonate_Report_No</t>
  </si>
  <si>
    <t>F_Carbonate_Laboratory</t>
  </si>
  <si>
    <t>Batch_No</t>
  </si>
  <si>
    <t>SITE_ID</t>
  </si>
  <si>
    <t>EL</t>
  </si>
  <si>
    <t>Project</t>
  </si>
  <si>
    <t>A1/13 NARPA         (abdn)</t>
  </si>
  <si>
    <t xml:space="preserve">No. 1 Bore </t>
  </si>
  <si>
    <t xml:space="preserve">No. 2 Bore </t>
  </si>
  <si>
    <t>No. 2 Bore (duplicate)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</si>
</sst>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3" fontId="2" fillId="0" borderId="0" xfId="0" applyNumberFormat="1" applyFont="1" applyFill="1" applyBorder="1"/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/>
    <xf numFmtId="3" fontId="2" fillId="2" borderId="0" xfId="0" applyNumberFormat="1" applyFont="1" applyFill="1" applyBorder="1"/>
    <xf numFmtId="164" fontId="2" fillId="2" borderId="0" xfId="0" applyNumberFormat="1" applyFont="1" applyFill="1" applyBorder="1"/>
    <xf numFmtId="0" fontId="1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164" fontId="2" fillId="0" borderId="1" xfId="0" applyNumberFormat="1" applyFont="1" applyFill="1" applyBorder="1"/>
    <xf numFmtId="3" fontId="2" fillId="2" borderId="1" xfId="0" applyNumberFormat="1" applyFont="1" applyFill="1" applyBorder="1"/>
    <xf numFmtId="164" fontId="2" fillId="2" borderId="1" xfId="0" applyNumberFormat="1" applyFont="1" applyFill="1" applyBorder="1"/>
    <xf numFmtId="0" fontId="6" fillId="0" borderId="2" xfId="0" applyFont="1" applyFill="1" applyBorder="1" applyAlignment="1">
      <alignment horizontal="left"/>
    </xf>
    <xf numFmtId="3" fontId="2" fillId="0" borderId="3" xfId="0" applyNumberFormat="1" applyFont="1" applyFill="1" applyBorder="1"/>
    <xf numFmtId="3" fontId="2" fillId="2" borderId="3" xfId="0" applyNumberFormat="1" applyFont="1" applyFill="1" applyBorder="1"/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3" fontId="2" fillId="0" borderId="5" xfId="0" applyNumberFormat="1" applyFont="1" applyFill="1" applyBorder="1"/>
    <xf numFmtId="164" fontId="2" fillId="0" borderId="5" xfId="0" applyNumberFormat="1" applyFont="1" applyFill="1" applyBorder="1"/>
    <xf numFmtId="164" fontId="2" fillId="2" borderId="5" xfId="0" applyNumberFormat="1" applyFont="1" applyFill="1" applyBorder="1"/>
    <xf numFmtId="3" fontId="2" fillId="2" borderId="5" xfId="0" applyNumberFormat="1" applyFont="1" applyFill="1" applyBorder="1"/>
    <xf numFmtId="3" fontId="2" fillId="0" borderId="6" xfId="0" applyNumberFormat="1" applyFont="1" applyFill="1" applyBorder="1"/>
    <xf numFmtId="0" fontId="7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zoomScaleNormal="100" workbookViewId="0"/>
  </sheetViews>
  <sheetFormatPr defaultRowHeight="12.75"/>
  <cols>
    <col min="1" max="1" width="21.140625" style="20" customWidth="1"/>
    <col min="2" max="16384" width="9.140625" style="20"/>
  </cols>
  <sheetData>
    <row r="1" spans="1:13" s="13" customFormat="1" ht="14.25" customHeight="1">
      <c r="A1" s="38" t="s">
        <v>117</v>
      </c>
      <c r="B1" s="39" t="s">
        <v>107</v>
      </c>
      <c r="C1" s="40" t="s">
        <v>89</v>
      </c>
      <c r="D1" s="40" t="s">
        <v>79</v>
      </c>
      <c r="E1" s="40" t="s">
        <v>78</v>
      </c>
      <c r="F1" s="40" t="s">
        <v>76</v>
      </c>
      <c r="G1" s="40" t="s">
        <v>75</v>
      </c>
      <c r="H1" s="40" t="s">
        <v>71</v>
      </c>
      <c r="I1" s="40" t="s">
        <v>63</v>
      </c>
      <c r="J1" s="40" t="s">
        <v>53</v>
      </c>
      <c r="K1" s="40" t="s">
        <v>51</v>
      </c>
      <c r="L1" s="41" t="s">
        <v>38</v>
      </c>
      <c r="M1" s="14"/>
    </row>
    <row r="2" spans="1:13" s="8" customFormat="1">
      <c r="A2" s="28" t="s">
        <v>24</v>
      </c>
      <c r="B2" s="23">
        <v>10708</v>
      </c>
      <c r="C2" s="24">
        <v>374.42944921077492</v>
      </c>
      <c r="D2" s="25">
        <v>0.43005709892236033</v>
      </c>
      <c r="E2" s="25">
        <v>3.696359338917496</v>
      </c>
      <c r="F2" s="25">
        <v>0.55987212234902473</v>
      </c>
      <c r="G2" s="24">
        <v>37.022618517250258</v>
      </c>
      <c r="H2" s="24">
        <v>-1000</v>
      </c>
      <c r="I2" s="25">
        <v>-0.1</v>
      </c>
      <c r="J2" s="24">
        <v>122.26181333605817</v>
      </c>
      <c r="K2" s="24">
        <v>3.5282617582024551</v>
      </c>
      <c r="L2" s="29">
        <v>762.74012938459805</v>
      </c>
      <c r="M2" s="2"/>
    </row>
    <row r="3" spans="1:13" s="8" customFormat="1">
      <c r="A3" s="28" t="s">
        <v>120</v>
      </c>
      <c r="B3" s="23">
        <v>10710</v>
      </c>
      <c r="C3" s="26">
        <v>4433.714368912073</v>
      </c>
      <c r="D3" s="27">
        <v>0.91641245645017966</v>
      </c>
      <c r="E3" s="25">
        <v>2.3972792931795772</v>
      </c>
      <c r="F3" s="25">
        <v>-0.1</v>
      </c>
      <c r="G3" s="26">
        <v>118.54753073937378</v>
      </c>
      <c r="H3" s="24">
        <v>-1000</v>
      </c>
      <c r="I3" s="27">
        <v>0.28834946063887928</v>
      </c>
      <c r="J3" s="26">
        <v>371.68117822051454</v>
      </c>
      <c r="K3" s="24">
        <v>13.312192110588443</v>
      </c>
      <c r="L3" s="29">
        <v>416.00053002375381</v>
      </c>
      <c r="M3" s="2"/>
    </row>
    <row r="4" spans="1:13" s="8" customFormat="1">
      <c r="A4" s="28" t="s">
        <v>19</v>
      </c>
      <c r="B4" s="23">
        <v>10712</v>
      </c>
      <c r="C4" s="24">
        <v>-200</v>
      </c>
      <c r="D4" s="25">
        <v>0.24317080470481001</v>
      </c>
      <c r="E4" s="25">
        <v>1.5232092972989075</v>
      </c>
      <c r="F4" s="25">
        <v>0.11384418488873553</v>
      </c>
      <c r="G4" s="26">
        <v>63.057325260874975</v>
      </c>
      <c r="H4" s="26">
        <v>1988.316918330597</v>
      </c>
      <c r="I4" s="25">
        <v>-0.1</v>
      </c>
      <c r="J4" s="24">
        <v>49.914095724633178</v>
      </c>
      <c r="K4" s="24">
        <v>4.2062307376711772</v>
      </c>
      <c r="L4" s="29">
        <v>638.22026209959688</v>
      </c>
      <c r="M4" s="2"/>
    </row>
    <row r="5" spans="1:13" s="8" customFormat="1">
      <c r="A5" s="28" t="s">
        <v>121</v>
      </c>
      <c r="B5" s="23">
        <v>10714</v>
      </c>
      <c r="C5" s="24">
        <v>234.36459624971701</v>
      </c>
      <c r="D5" s="25">
        <v>0.33884767984289804</v>
      </c>
      <c r="E5" s="25">
        <v>0.92076874204381665</v>
      </c>
      <c r="F5" s="25">
        <v>-0.1</v>
      </c>
      <c r="G5" s="24">
        <v>42.059240738656079</v>
      </c>
      <c r="H5" s="24">
        <v>-1000</v>
      </c>
      <c r="I5" s="27">
        <v>0.15058725593720584</v>
      </c>
      <c r="J5" s="24">
        <v>-30</v>
      </c>
      <c r="K5" s="24">
        <v>2.9452086759743152</v>
      </c>
      <c r="L5" s="29">
        <v>1124.6895762245495</v>
      </c>
      <c r="M5" s="2"/>
    </row>
    <row r="6" spans="1:13" s="8" customFormat="1">
      <c r="A6" s="28" t="s">
        <v>122</v>
      </c>
      <c r="B6" s="23">
        <v>10716</v>
      </c>
      <c r="C6" s="24">
        <v>-200</v>
      </c>
      <c r="D6" s="25">
        <v>0.39888111082258154</v>
      </c>
      <c r="E6" s="27">
        <v>7.6244440371577582</v>
      </c>
      <c r="F6" s="25">
        <v>-0.1</v>
      </c>
      <c r="G6" s="24">
        <v>-20</v>
      </c>
      <c r="H6" s="24">
        <v>-1000</v>
      </c>
      <c r="I6" s="27">
        <v>0.19241923284140991</v>
      </c>
      <c r="J6" s="26">
        <v>379.29202538623412</v>
      </c>
      <c r="K6" s="24">
        <v>2.2567385975353051</v>
      </c>
      <c r="L6" s="30">
        <v>3504.8074697121224</v>
      </c>
      <c r="M6" s="2"/>
    </row>
    <row r="7" spans="1:13" s="8" customFormat="1">
      <c r="A7" s="28" t="s">
        <v>123</v>
      </c>
      <c r="B7" s="23">
        <v>10718</v>
      </c>
      <c r="C7" s="24">
        <v>-200</v>
      </c>
      <c r="D7" s="25">
        <v>0.28089711210804752</v>
      </c>
      <c r="E7" s="25">
        <v>1.2286102835791421</v>
      </c>
      <c r="F7" s="25">
        <v>0.22966732785192084</v>
      </c>
      <c r="G7" s="24">
        <v>22.954402779599803</v>
      </c>
      <c r="H7" s="24">
        <v>-1000</v>
      </c>
      <c r="I7" s="25">
        <v>0.14013256834180171</v>
      </c>
      <c r="J7" s="24">
        <v>-30</v>
      </c>
      <c r="K7" s="24">
        <v>2.072500689023741</v>
      </c>
      <c r="L7" s="30">
        <v>3634.818268688025</v>
      </c>
      <c r="M7" s="2"/>
    </row>
    <row r="8" spans="1:13" s="8" customFormat="1" ht="13.5" thickBot="1">
      <c r="A8" s="31" t="s">
        <v>8</v>
      </c>
      <c r="B8" s="32">
        <v>10722</v>
      </c>
      <c r="C8" s="33">
        <v>731.05624829463807</v>
      </c>
      <c r="D8" s="34">
        <v>0.2883857680953783</v>
      </c>
      <c r="E8" s="34">
        <v>2.3850263390654569</v>
      </c>
      <c r="F8" s="35">
        <v>2.6070280547723019</v>
      </c>
      <c r="G8" s="33">
        <v>41.866888454337165</v>
      </c>
      <c r="H8" s="33">
        <v>1293.8758507942293</v>
      </c>
      <c r="I8" s="34">
        <v>-0.1</v>
      </c>
      <c r="J8" s="36">
        <v>228.80145058925098</v>
      </c>
      <c r="K8" s="36">
        <v>26.565013408521249</v>
      </c>
      <c r="L8" s="37">
        <v>703.61911652334004</v>
      </c>
      <c r="M8" s="2"/>
    </row>
  </sheetData>
  <phoneticPr fontId="2" type="noConversion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R8"/>
  <sheetViews>
    <sheetView topLeftCell="A4" workbookViewId="0"/>
  </sheetViews>
  <sheetFormatPr defaultRowHeight="12.75"/>
  <cols>
    <col min="1" max="1" width="9.7109375" style="20" bestFit="1" customWidth="1"/>
    <col min="2" max="2" width="6" style="20" bestFit="1" customWidth="1"/>
    <col min="3" max="3" width="47.5703125" style="20" bestFit="1" customWidth="1"/>
    <col min="4" max="4" width="9.85546875" style="20" bestFit="1" customWidth="1"/>
    <col min="5" max="5" width="21.5703125" style="20" bestFit="1" customWidth="1"/>
    <col min="6" max="6" width="21.140625" style="20" bestFit="1" customWidth="1"/>
    <col min="7" max="7" width="9.85546875" style="20" bestFit="1" customWidth="1"/>
    <col min="8" max="8" width="24.7109375" style="20" bestFit="1" customWidth="1"/>
    <col min="9" max="9" width="8" style="20" bestFit="1" customWidth="1"/>
    <col min="10" max="10" width="8.85546875" style="20" bestFit="1" customWidth="1"/>
    <col min="11" max="12" width="13.140625" style="20" bestFit="1" customWidth="1"/>
    <col min="13" max="13" width="9.7109375" style="20" bestFit="1" customWidth="1"/>
    <col min="14" max="14" width="6.85546875" style="20" bestFit="1" customWidth="1"/>
    <col min="15" max="15" width="11.85546875" style="20" bestFit="1" customWidth="1"/>
    <col min="16" max="16" width="7.140625" style="20" bestFit="1" customWidth="1"/>
    <col min="17" max="17" width="7.5703125" style="20" bestFit="1" customWidth="1"/>
    <col min="18" max="18" width="11.5703125" style="20" bestFit="1" customWidth="1"/>
    <col min="19" max="20" width="4" style="20" bestFit="1" customWidth="1"/>
    <col min="21" max="21" width="10.85546875" style="20" bestFit="1" customWidth="1"/>
    <col min="22" max="22" width="12.28515625" style="20" bestFit="1" customWidth="1"/>
    <col min="23" max="23" width="16.28515625" style="20" bestFit="1" customWidth="1"/>
    <col min="24" max="24" width="8.42578125" style="20" bestFit="1" customWidth="1"/>
    <col min="25" max="25" width="6.28515625" style="20" bestFit="1" customWidth="1"/>
    <col min="26" max="26" width="6" style="20" bestFit="1" customWidth="1"/>
    <col min="27" max="27" width="37.140625" style="20" bestFit="1" customWidth="1"/>
    <col min="28" max="28" width="12" style="20" bestFit="1" customWidth="1"/>
    <col min="29" max="30" width="6.42578125" style="20" bestFit="1" customWidth="1"/>
    <col min="31" max="31" width="5.85546875" style="20" bestFit="1" customWidth="1"/>
    <col min="32" max="33" width="6.42578125" style="20" bestFit="1" customWidth="1"/>
    <col min="34" max="34" width="5.42578125" style="20" bestFit="1" customWidth="1"/>
    <col min="35" max="36" width="6.28515625" style="20" bestFit="1" customWidth="1"/>
    <col min="37" max="37" width="5.7109375" style="20" bestFit="1" customWidth="1"/>
    <col min="38" max="38" width="6" style="20" bestFit="1" customWidth="1"/>
    <col min="39" max="39" width="6.5703125" style="20" bestFit="1" customWidth="1"/>
    <col min="40" max="42" width="6.28515625" style="20" bestFit="1" customWidth="1"/>
    <col min="43" max="43" width="6" style="20" bestFit="1" customWidth="1"/>
    <col min="44" max="46" width="6.28515625" style="20" bestFit="1" customWidth="1"/>
    <col min="47" max="47" width="5.85546875" style="20" bestFit="1" customWidth="1"/>
    <col min="48" max="49" width="6.140625" style="20" bestFit="1" customWidth="1"/>
    <col min="50" max="52" width="6.42578125" style="20" bestFit="1" customWidth="1"/>
    <col min="53" max="53" width="6" style="20" bestFit="1" customWidth="1"/>
    <col min="54" max="55" width="6.28515625" style="20" bestFit="1" customWidth="1"/>
    <col min="56" max="56" width="4.7109375" style="20" bestFit="1" customWidth="1"/>
    <col min="57" max="57" width="5.5703125" style="20" bestFit="1" customWidth="1"/>
    <col min="58" max="58" width="5.42578125" style="20" bestFit="1" customWidth="1"/>
    <col min="59" max="59" width="6.140625" style="20" bestFit="1" customWidth="1"/>
    <col min="60" max="60" width="5.5703125" style="20" bestFit="1" customWidth="1"/>
    <col min="61" max="61" width="6.5703125" style="20" bestFit="1" customWidth="1"/>
    <col min="62" max="63" width="6.42578125" style="20" bestFit="1" customWidth="1"/>
    <col min="64" max="64" width="6.5703125" style="20" bestFit="1" customWidth="1"/>
    <col min="65" max="66" width="6.28515625" style="20" bestFit="1" customWidth="1"/>
    <col min="67" max="67" width="5.7109375" style="20" bestFit="1" customWidth="1"/>
    <col min="68" max="68" width="6.42578125" style="20" bestFit="1" customWidth="1"/>
    <col min="69" max="70" width="6.140625" style="20" bestFit="1" customWidth="1"/>
    <col min="71" max="71" width="5.85546875" style="20" bestFit="1" customWidth="1"/>
    <col min="72" max="72" width="5.7109375" style="20" bestFit="1" customWidth="1"/>
    <col min="73" max="79" width="6.28515625" style="20" bestFit="1" customWidth="1"/>
    <col min="80" max="80" width="6.5703125" style="20" bestFit="1" customWidth="1"/>
    <col min="81" max="81" width="6.28515625" style="20" bestFit="1" customWidth="1"/>
    <col min="82" max="82" width="6" style="20" bestFit="1" customWidth="1"/>
    <col min="83" max="86" width="6.140625" style="20" bestFit="1" customWidth="1"/>
    <col min="87" max="88" width="5.5703125" style="20" bestFit="1" customWidth="1"/>
    <col min="89" max="89" width="6.42578125" style="20" bestFit="1" customWidth="1"/>
    <col min="90" max="90" width="5.42578125" style="20" bestFit="1" customWidth="1"/>
    <col min="91" max="91" width="5.5703125" style="20" bestFit="1" customWidth="1"/>
    <col min="92" max="92" width="5.85546875" style="20" bestFit="1" customWidth="1"/>
    <col min="93" max="93" width="5.5703125" style="20" bestFit="1" customWidth="1"/>
    <col min="94" max="94" width="6.42578125" style="20" bestFit="1" customWidth="1"/>
    <col min="95" max="95" width="6" style="20" bestFit="1" customWidth="1"/>
    <col min="96" max="16384" width="9.140625" style="20"/>
  </cols>
  <sheetData>
    <row r="1" spans="1:96" s="13" customFormat="1" ht="14.25" customHeight="1">
      <c r="A1" s="13" t="s">
        <v>119</v>
      </c>
      <c r="B1" s="13" t="s">
        <v>118</v>
      </c>
      <c r="C1" s="16" t="s">
        <v>117</v>
      </c>
      <c r="D1" s="17" t="s">
        <v>116</v>
      </c>
      <c r="E1" s="17" t="s">
        <v>115</v>
      </c>
      <c r="F1" s="18" t="s">
        <v>114</v>
      </c>
      <c r="G1" s="17" t="s">
        <v>113</v>
      </c>
      <c r="H1" s="17" t="s">
        <v>112</v>
      </c>
      <c r="I1" s="13" t="s">
        <v>111</v>
      </c>
      <c r="J1" s="13" t="s">
        <v>110</v>
      </c>
      <c r="K1" s="13" t="s">
        <v>109</v>
      </c>
      <c r="L1" s="13" t="s">
        <v>108</v>
      </c>
      <c r="M1" s="17" t="s">
        <v>107</v>
      </c>
      <c r="N1" s="13" t="s">
        <v>106</v>
      </c>
      <c r="O1" s="13" t="s">
        <v>105</v>
      </c>
      <c r="P1" s="13" t="s">
        <v>104</v>
      </c>
      <c r="Q1" s="13" t="s">
        <v>103</v>
      </c>
      <c r="R1" s="13" t="s">
        <v>102</v>
      </c>
      <c r="S1" s="13" t="s">
        <v>101</v>
      </c>
      <c r="T1" s="13" t="s">
        <v>100</v>
      </c>
      <c r="U1" s="13" t="s">
        <v>99</v>
      </c>
      <c r="V1" s="13" t="s">
        <v>98</v>
      </c>
      <c r="W1" s="13" t="s">
        <v>97</v>
      </c>
      <c r="X1" s="13" t="s">
        <v>96</v>
      </c>
      <c r="Y1" s="13" t="s">
        <v>95</v>
      </c>
      <c r="Z1" s="13" t="s">
        <v>94</v>
      </c>
      <c r="AA1" s="13" t="s">
        <v>93</v>
      </c>
      <c r="AB1" s="13" t="s">
        <v>92</v>
      </c>
      <c r="AC1" s="15" t="s">
        <v>91</v>
      </c>
      <c r="AD1" s="19" t="s">
        <v>90</v>
      </c>
      <c r="AE1" s="19" t="s">
        <v>89</v>
      </c>
      <c r="AF1" s="19" t="s">
        <v>88</v>
      </c>
      <c r="AG1" s="19" t="s">
        <v>87</v>
      </c>
      <c r="AH1" s="19" t="s">
        <v>86</v>
      </c>
      <c r="AI1" s="19" t="s">
        <v>85</v>
      </c>
      <c r="AJ1" s="19" t="s">
        <v>84</v>
      </c>
      <c r="AK1" s="19" t="s">
        <v>83</v>
      </c>
      <c r="AL1" s="19" t="s">
        <v>82</v>
      </c>
      <c r="AM1" s="19" t="s">
        <v>81</v>
      </c>
      <c r="AN1" s="19" t="s">
        <v>80</v>
      </c>
      <c r="AO1" s="19" t="s">
        <v>79</v>
      </c>
      <c r="AP1" s="19" t="s">
        <v>78</v>
      </c>
      <c r="AQ1" s="19" t="s">
        <v>77</v>
      </c>
      <c r="AR1" s="19" t="s">
        <v>76</v>
      </c>
      <c r="AS1" s="19" t="s">
        <v>75</v>
      </c>
      <c r="AT1" s="19" t="s">
        <v>74</v>
      </c>
      <c r="AU1" s="19" t="s">
        <v>73</v>
      </c>
      <c r="AV1" s="19" t="s">
        <v>72</v>
      </c>
      <c r="AW1" s="19" t="s">
        <v>71</v>
      </c>
      <c r="AX1" s="19" t="s">
        <v>70</v>
      </c>
      <c r="AY1" s="19" t="s">
        <v>69</v>
      </c>
      <c r="AZ1" s="19" t="s">
        <v>68</v>
      </c>
      <c r="BA1" s="19" t="s">
        <v>67</v>
      </c>
      <c r="BB1" s="19" t="s">
        <v>66</v>
      </c>
      <c r="BC1" s="19" t="s">
        <v>65</v>
      </c>
      <c r="BD1" s="19" t="s">
        <v>64</v>
      </c>
      <c r="BE1" s="19" t="s">
        <v>63</v>
      </c>
      <c r="BF1" s="19" t="s">
        <v>62</v>
      </c>
      <c r="BG1" s="19" t="s">
        <v>61</v>
      </c>
      <c r="BH1" s="19" t="s">
        <v>60</v>
      </c>
      <c r="BI1" s="19" t="s">
        <v>59</v>
      </c>
      <c r="BJ1" s="19" t="s">
        <v>58</v>
      </c>
      <c r="BK1" s="19" t="s">
        <v>57</v>
      </c>
      <c r="BL1" s="19" t="s">
        <v>56</v>
      </c>
      <c r="BM1" s="19" t="s">
        <v>55</v>
      </c>
      <c r="BN1" s="19" t="s">
        <v>54</v>
      </c>
      <c r="BO1" s="19" t="s">
        <v>53</v>
      </c>
      <c r="BP1" s="19" t="s">
        <v>52</v>
      </c>
      <c r="BQ1" s="19" t="s">
        <v>51</v>
      </c>
      <c r="BR1" s="19" t="s">
        <v>50</v>
      </c>
      <c r="BS1" s="19" t="s">
        <v>49</v>
      </c>
      <c r="BT1" s="19" t="s">
        <v>48</v>
      </c>
      <c r="BU1" s="19" t="s">
        <v>47</v>
      </c>
      <c r="BV1" s="19" t="s">
        <v>46</v>
      </c>
      <c r="BW1" s="19" t="s">
        <v>45</v>
      </c>
      <c r="BX1" s="19" t="s">
        <v>44</v>
      </c>
      <c r="BY1" s="19" t="s">
        <v>43</v>
      </c>
      <c r="BZ1" s="19" t="s">
        <v>42</v>
      </c>
      <c r="CA1" s="19" t="s">
        <v>41</v>
      </c>
      <c r="CB1" s="19" t="s">
        <v>40</v>
      </c>
      <c r="CC1" s="19" t="s">
        <v>39</v>
      </c>
      <c r="CD1" s="19" t="s">
        <v>38</v>
      </c>
      <c r="CE1" s="19" t="s">
        <v>37</v>
      </c>
      <c r="CF1" s="19" t="s">
        <v>36</v>
      </c>
      <c r="CG1" s="19" t="s">
        <v>35</v>
      </c>
      <c r="CH1" s="19" t="s">
        <v>34</v>
      </c>
      <c r="CI1" s="19" t="s">
        <v>33</v>
      </c>
      <c r="CJ1" s="19" t="s">
        <v>32</v>
      </c>
      <c r="CK1" s="19" t="s">
        <v>31</v>
      </c>
      <c r="CL1" s="19" t="s">
        <v>30</v>
      </c>
      <c r="CM1" s="19" t="s">
        <v>29</v>
      </c>
      <c r="CN1" s="19" t="s">
        <v>28</v>
      </c>
      <c r="CO1" s="19" t="s">
        <v>27</v>
      </c>
      <c r="CP1" s="19" t="s">
        <v>26</v>
      </c>
      <c r="CQ1" s="19" t="s">
        <v>25</v>
      </c>
      <c r="CR1" s="14"/>
    </row>
    <row r="2" spans="1:96" s="8" customFormat="1">
      <c r="A2" s="8" t="s">
        <v>5</v>
      </c>
      <c r="B2" s="8">
        <v>24724</v>
      </c>
      <c r="C2" s="9" t="s">
        <v>24</v>
      </c>
      <c r="D2" s="11">
        <v>39622</v>
      </c>
      <c r="E2" s="10" t="s">
        <v>4</v>
      </c>
      <c r="F2" s="9" t="s">
        <v>3</v>
      </c>
      <c r="G2" s="8" t="s">
        <v>2</v>
      </c>
      <c r="H2" s="7" t="s">
        <v>23</v>
      </c>
      <c r="I2" s="8">
        <v>602757</v>
      </c>
      <c r="J2" s="8">
        <v>7500884</v>
      </c>
      <c r="K2" s="8">
        <v>29.5</v>
      </c>
      <c r="L2" s="8" t="s">
        <v>6</v>
      </c>
      <c r="M2" s="6">
        <v>10708</v>
      </c>
      <c r="N2" s="8">
        <v>0</v>
      </c>
      <c r="O2" s="8">
        <v>20080620</v>
      </c>
      <c r="P2" s="8">
        <v>10590</v>
      </c>
      <c r="Q2" s="8">
        <v>8.17</v>
      </c>
      <c r="R2" s="8">
        <v>19.8</v>
      </c>
      <c r="S2" s="8">
        <v>274</v>
      </c>
      <c r="T2" s="8">
        <f t="shared" ref="T2:T8" si="0">SUM(S2,200)</f>
        <v>474</v>
      </c>
      <c r="U2" s="8">
        <v>1.621</v>
      </c>
      <c r="V2" s="8">
        <v>0.8</v>
      </c>
      <c r="W2" s="8" t="s">
        <v>0</v>
      </c>
      <c r="X2" s="8" t="s">
        <v>0</v>
      </c>
      <c r="Y2" s="8" t="s">
        <v>1</v>
      </c>
      <c r="Z2" s="8" t="s">
        <v>0</v>
      </c>
      <c r="AA2" s="8" t="s">
        <v>22</v>
      </c>
      <c r="AB2" s="1">
        <v>528</v>
      </c>
      <c r="AC2" s="12">
        <v>1.1000000000000001</v>
      </c>
      <c r="AD2" s="3">
        <v>-20</v>
      </c>
      <c r="AE2" s="3">
        <v>374.42944921077492</v>
      </c>
      <c r="AF2" s="3">
        <v>-3</v>
      </c>
      <c r="AG2" s="4">
        <v>-0.2</v>
      </c>
      <c r="AH2" s="3">
        <v>288.578865109552</v>
      </c>
      <c r="AI2" s="3">
        <v>41.818776473450434</v>
      </c>
      <c r="AJ2" s="3">
        <v>-10</v>
      </c>
      <c r="AK2" s="3">
        <v>-30</v>
      </c>
      <c r="AL2" s="3">
        <v>777.89619148355428</v>
      </c>
      <c r="AM2" s="3">
        <v>-70000</v>
      </c>
      <c r="AN2" s="3">
        <v>-1</v>
      </c>
      <c r="AO2" s="4">
        <v>0.43005709892236033</v>
      </c>
      <c r="AP2" s="4">
        <v>3.696359338917496</v>
      </c>
      <c r="AQ2" s="3">
        <v>-50</v>
      </c>
      <c r="AR2" s="4">
        <v>0.55987212234902473</v>
      </c>
      <c r="AS2" s="3">
        <v>37.022618517250258</v>
      </c>
      <c r="AT2" s="4">
        <v>-0.1</v>
      </c>
      <c r="AU2" s="4">
        <v>-0.1</v>
      </c>
      <c r="AV2" s="4">
        <v>-0.1</v>
      </c>
      <c r="AW2" s="3">
        <v>-1000</v>
      </c>
      <c r="AX2" s="3">
        <v>-1</v>
      </c>
      <c r="AY2" s="4">
        <v>-0.1</v>
      </c>
      <c r="AZ2" s="3">
        <v>1.3200918171962612</v>
      </c>
      <c r="BA2" s="4">
        <v>-0.1</v>
      </c>
      <c r="BB2" s="3">
        <v>-20</v>
      </c>
      <c r="BC2" s="4">
        <v>0.10434413960294535</v>
      </c>
      <c r="BD2" s="3">
        <v>60.10559629190098</v>
      </c>
      <c r="BE2" s="4">
        <v>-0.1</v>
      </c>
      <c r="BF2" s="3">
        <v>-3000</v>
      </c>
      <c r="BG2" s="4">
        <v>0.12207022437816913</v>
      </c>
      <c r="BH2" s="3">
        <v>-100</v>
      </c>
      <c r="BI2" s="3">
        <v>64229.415664782835</v>
      </c>
      <c r="BJ2" s="3">
        <v>80.402063727732624</v>
      </c>
      <c r="BK2" s="3">
        <v>-1</v>
      </c>
      <c r="BL2" s="3">
        <v>219978.66166362196</v>
      </c>
      <c r="BM2" s="4">
        <v>-0.5</v>
      </c>
      <c r="BN2" s="4">
        <v>0.28480803518170456</v>
      </c>
      <c r="BO2" s="3">
        <v>122.26181333605817</v>
      </c>
      <c r="BP2" s="4">
        <v>-0.2</v>
      </c>
      <c r="BQ2" s="3">
        <v>3.5282617582024551</v>
      </c>
      <c r="BR2" s="3">
        <v>-1</v>
      </c>
      <c r="BS2" s="4">
        <v>-0.1</v>
      </c>
      <c r="BT2" s="3">
        <v>-30</v>
      </c>
      <c r="BU2" s="4">
        <v>5.1327141366749789</v>
      </c>
      <c r="BV2" s="5">
        <v>-0.1</v>
      </c>
      <c r="BW2" s="3">
        <v>-1</v>
      </c>
      <c r="BX2" s="3">
        <v>-1</v>
      </c>
      <c r="BY2" s="3">
        <v>-100</v>
      </c>
      <c r="BZ2" s="3">
        <v>-20</v>
      </c>
      <c r="CA2" s="3">
        <v>-20000</v>
      </c>
      <c r="CB2" s="4">
        <v>-0.1</v>
      </c>
      <c r="CC2" s="3">
        <v>-10</v>
      </c>
      <c r="CD2" s="3">
        <v>762.74012938459805</v>
      </c>
      <c r="CE2" s="5">
        <v>-0.1</v>
      </c>
      <c r="CF2" s="4">
        <v>-0.1</v>
      </c>
      <c r="CG2" s="3">
        <v>-10</v>
      </c>
      <c r="CH2" s="4">
        <v>0.18717461131985377</v>
      </c>
      <c r="CI2" s="3">
        <v>-10</v>
      </c>
      <c r="CJ2" s="4">
        <v>-0.1</v>
      </c>
      <c r="CK2" s="4">
        <v>-0.1</v>
      </c>
      <c r="CL2" s="4">
        <v>15.417266720913451</v>
      </c>
      <c r="CM2" s="3">
        <v>-10</v>
      </c>
      <c r="CN2" s="3">
        <v>-2</v>
      </c>
      <c r="CO2" s="4">
        <v>-0.3</v>
      </c>
      <c r="CP2" s="4">
        <v>-0.1</v>
      </c>
      <c r="CQ2" s="3">
        <v>-1</v>
      </c>
      <c r="CR2" s="2"/>
    </row>
    <row r="3" spans="1:96" s="8" customFormat="1">
      <c r="A3" s="8" t="s">
        <v>5</v>
      </c>
      <c r="B3" s="8">
        <v>24724</v>
      </c>
      <c r="C3" s="9" t="s">
        <v>21</v>
      </c>
      <c r="D3" s="11">
        <v>39622</v>
      </c>
      <c r="E3" s="10" t="s">
        <v>4</v>
      </c>
      <c r="F3" s="9" t="s">
        <v>3</v>
      </c>
      <c r="G3" s="8" t="s">
        <v>2</v>
      </c>
      <c r="H3" s="7" t="s">
        <v>20</v>
      </c>
      <c r="I3" s="8">
        <v>607056</v>
      </c>
      <c r="J3" s="8">
        <v>7502392</v>
      </c>
      <c r="K3" s="8">
        <v>29.5</v>
      </c>
      <c r="L3" s="8">
        <v>34.5</v>
      </c>
      <c r="M3" s="6">
        <v>10710</v>
      </c>
      <c r="N3" s="8">
        <v>0</v>
      </c>
      <c r="O3" s="8">
        <v>20080620</v>
      </c>
      <c r="P3" s="8">
        <v>4651</v>
      </c>
      <c r="Q3" s="8">
        <v>7.73</v>
      </c>
      <c r="R3" s="8">
        <v>21.6</v>
      </c>
      <c r="S3" s="8">
        <v>197</v>
      </c>
      <c r="T3" s="8">
        <f t="shared" si="0"/>
        <v>397</v>
      </c>
      <c r="U3" s="8">
        <v>0.60699999999999998</v>
      </c>
      <c r="V3" s="8">
        <v>0.8</v>
      </c>
      <c r="W3" s="8" t="s">
        <v>0</v>
      </c>
      <c r="X3" s="8" t="s">
        <v>0</v>
      </c>
      <c r="Y3" s="8" t="s">
        <v>1</v>
      </c>
      <c r="Z3" s="8" t="s">
        <v>0</v>
      </c>
      <c r="AB3" s="1">
        <v>406</v>
      </c>
      <c r="AC3" s="12">
        <v>0.8</v>
      </c>
      <c r="AD3" s="3">
        <v>-20</v>
      </c>
      <c r="AE3" s="21">
        <v>4433.714368912073</v>
      </c>
      <c r="AF3" s="3">
        <v>-3</v>
      </c>
      <c r="AG3" s="4">
        <v>-0.2</v>
      </c>
      <c r="AH3" s="3">
        <v>-100</v>
      </c>
      <c r="AI3" s="3">
        <v>138.13654320155271</v>
      </c>
      <c r="AJ3" s="3">
        <v>-10</v>
      </c>
      <c r="AK3" s="3">
        <v>-30</v>
      </c>
      <c r="AL3" s="3">
        <v>-300</v>
      </c>
      <c r="AM3" s="3">
        <v>-70000</v>
      </c>
      <c r="AN3" s="3">
        <v>-1</v>
      </c>
      <c r="AO3" s="22">
        <v>0.91641245645017966</v>
      </c>
      <c r="AP3" s="4">
        <v>2.3972792931795772</v>
      </c>
      <c r="AQ3" s="3">
        <v>-50</v>
      </c>
      <c r="AR3" s="4">
        <v>-0.1</v>
      </c>
      <c r="AS3" s="21">
        <v>118.54753073937378</v>
      </c>
      <c r="AT3" s="4">
        <v>-0.1</v>
      </c>
      <c r="AU3" s="4">
        <v>-0.1</v>
      </c>
      <c r="AV3" s="4">
        <v>-0.1</v>
      </c>
      <c r="AW3" s="3">
        <v>-1000</v>
      </c>
      <c r="AX3" s="3">
        <v>-1</v>
      </c>
      <c r="AY3" s="4">
        <v>0.19521356075315532</v>
      </c>
      <c r="AZ3" s="3">
        <v>-1</v>
      </c>
      <c r="BA3" s="4">
        <v>-0.1</v>
      </c>
      <c r="BB3" s="3">
        <v>-20</v>
      </c>
      <c r="BC3" s="4">
        <v>-0.1</v>
      </c>
      <c r="BD3" s="3">
        <v>-20</v>
      </c>
      <c r="BE3" s="22">
        <v>0.28834946063887928</v>
      </c>
      <c r="BF3" s="3">
        <v>-3000</v>
      </c>
      <c r="BG3" s="4">
        <v>0.64964863542992901</v>
      </c>
      <c r="BH3" s="3">
        <v>-100</v>
      </c>
      <c r="BI3" s="3">
        <v>30198.18732217771</v>
      </c>
      <c r="BJ3" s="3">
        <v>229.13456289762973</v>
      </c>
      <c r="BK3" s="3">
        <v>-1</v>
      </c>
      <c r="BL3" s="3">
        <v>31994.335221556619</v>
      </c>
      <c r="BM3" s="4">
        <v>-0.5</v>
      </c>
      <c r="BN3" s="4">
        <v>0.5076180291512703</v>
      </c>
      <c r="BO3" s="21">
        <v>371.68117822051454</v>
      </c>
      <c r="BP3" s="4">
        <v>-0.2</v>
      </c>
      <c r="BQ3" s="3">
        <v>13.312192110588443</v>
      </c>
      <c r="BR3" s="3">
        <v>-1</v>
      </c>
      <c r="BS3" s="4">
        <v>0.17577259671756063</v>
      </c>
      <c r="BT3" s="3">
        <v>-30</v>
      </c>
      <c r="BU3" s="4">
        <v>3.4543350204558019</v>
      </c>
      <c r="BV3" s="5">
        <v>0.14102103533766086</v>
      </c>
      <c r="BW3" s="3">
        <v>-1</v>
      </c>
      <c r="BX3" s="3">
        <v>1.0692673886653918</v>
      </c>
      <c r="BY3" s="3">
        <v>-100</v>
      </c>
      <c r="BZ3" s="3">
        <v>-20</v>
      </c>
      <c r="CA3" s="3">
        <v>-20000</v>
      </c>
      <c r="CB3" s="4">
        <v>0.64755879021874874</v>
      </c>
      <c r="CC3" s="3">
        <v>-10</v>
      </c>
      <c r="CD3" s="3">
        <v>416.00053002375381</v>
      </c>
      <c r="CE3" s="5">
        <v>-0.1</v>
      </c>
      <c r="CF3" s="4">
        <v>-0.1</v>
      </c>
      <c r="CG3" s="3">
        <v>-10</v>
      </c>
      <c r="CH3" s="4">
        <v>-0.1</v>
      </c>
      <c r="CI3" s="3">
        <v>-10</v>
      </c>
      <c r="CJ3" s="4">
        <v>-0.1</v>
      </c>
      <c r="CK3" s="4">
        <v>-0.1</v>
      </c>
      <c r="CL3" s="4">
        <v>4.4919592400731201</v>
      </c>
      <c r="CM3" s="3">
        <v>-10</v>
      </c>
      <c r="CN3" s="3">
        <v>-2</v>
      </c>
      <c r="CO3" s="4">
        <v>0.4029893137458968</v>
      </c>
      <c r="CP3" s="4">
        <v>0.12415355045280478</v>
      </c>
      <c r="CQ3" s="3">
        <v>-1</v>
      </c>
      <c r="CR3" s="2"/>
    </row>
    <row r="4" spans="1:96" s="8" customFormat="1">
      <c r="A4" s="8" t="s">
        <v>5</v>
      </c>
      <c r="B4" s="8">
        <v>24716</v>
      </c>
      <c r="C4" s="9" t="s">
        <v>19</v>
      </c>
      <c r="D4" s="11">
        <v>39622</v>
      </c>
      <c r="E4" s="10" t="s">
        <v>4</v>
      </c>
      <c r="F4" s="9" t="s">
        <v>3</v>
      </c>
      <c r="G4" s="8" t="s">
        <v>2</v>
      </c>
      <c r="H4" s="7" t="s">
        <v>18</v>
      </c>
      <c r="I4" s="8">
        <v>620206</v>
      </c>
      <c r="J4" s="8">
        <v>7500589</v>
      </c>
      <c r="K4" s="8" t="s">
        <v>6</v>
      </c>
      <c r="L4" s="8" t="s">
        <v>6</v>
      </c>
      <c r="M4" s="6">
        <v>10712</v>
      </c>
      <c r="N4" s="8">
        <v>0</v>
      </c>
      <c r="O4" s="8">
        <v>20080620</v>
      </c>
      <c r="P4" s="8">
        <v>2874</v>
      </c>
      <c r="Q4" s="8">
        <v>7.69</v>
      </c>
      <c r="R4" s="8">
        <v>23.9</v>
      </c>
      <c r="S4" s="8">
        <v>183</v>
      </c>
      <c r="T4" s="8">
        <f t="shared" si="0"/>
        <v>383</v>
      </c>
      <c r="U4" s="8">
        <v>1.2130000000000001</v>
      </c>
      <c r="V4" s="8">
        <v>2</v>
      </c>
      <c r="W4" s="8" t="s">
        <v>0</v>
      </c>
      <c r="X4" s="8" t="s">
        <v>0</v>
      </c>
      <c r="Y4" s="8" t="s">
        <v>1</v>
      </c>
      <c r="Z4" s="8" t="s">
        <v>0</v>
      </c>
      <c r="AB4" s="1">
        <v>441</v>
      </c>
      <c r="AC4" s="12">
        <v>1.1000000000000001</v>
      </c>
      <c r="AD4" s="3">
        <v>-20</v>
      </c>
      <c r="AE4" s="3">
        <v>-200</v>
      </c>
      <c r="AF4" s="3">
        <v>-3</v>
      </c>
      <c r="AG4" s="4">
        <v>-0.2</v>
      </c>
      <c r="AH4" s="3">
        <v>364.64723035359208</v>
      </c>
      <c r="AI4" s="3">
        <v>61.443136530553943</v>
      </c>
      <c r="AJ4" s="3">
        <v>-10</v>
      </c>
      <c r="AK4" s="3">
        <v>-30</v>
      </c>
      <c r="AL4" s="3">
        <v>580.25399957663853</v>
      </c>
      <c r="AM4" s="3">
        <v>-70000</v>
      </c>
      <c r="AN4" s="3">
        <v>-1</v>
      </c>
      <c r="AO4" s="4">
        <v>0.24317080470481001</v>
      </c>
      <c r="AP4" s="4">
        <v>1.5232092972989075</v>
      </c>
      <c r="AQ4" s="3">
        <v>-50</v>
      </c>
      <c r="AR4" s="4">
        <v>0.11384418488873553</v>
      </c>
      <c r="AS4" s="21">
        <v>63.057325260874975</v>
      </c>
      <c r="AT4" s="4">
        <v>-0.1</v>
      </c>
      <c r="AU4" s="4">
        <v>-0.1</v>
      </c>
      <c r="AV4" s="4">
        <v>-0.1</v>
      </c>
      <c r="AW4" s="21">
        <v>1988.316918330597</v>
      </c>
      <c r="AX4" s="3">
        <v>-1</v>
      </c>
      <c r="AY4" s="4">
        <v>-0.1</v>
      </c>
      <c r="AZ4" s="3">
        <v>-1</v>
      </c>
      <c r="BA4" s="4">
        <v>-0.1</v>
      </c>
      <c r="BB4" s="3">
        <v>-20</v>
      </c>
      <c r="BC4" s="4">
        <v>-0.1</v>
      </c>
      <c r="BD4" s="3">
        <v>25.939412843364522</v>
      </c>
      <c r="BE4" s="4">
        <v>-0.1</v>
      </c>
      <c r="BF4" s="3">
        <v>-3000</v>
      </c>
      <c r="BG4" s="4">
        <v>-0.1</v>
      </c>
      <c r="BH4" s="3">
        <v>-100</v>
      </c>
      <c r="BI4" s="3">
        <v>44911.20765513667</v>
      </c>
      <c r="BJ4" s="3">
        <v>57.020901684056049</v>
      </c>
      <c r="BK4" s="3">
        <v>-1</v>
      </c>
      <c r="BL4" s="3">
        <v>151843.12303834493</v>
      </c>
      <c r="BM4" s="4">
        <v>-0.5</v>
      </c>
      <c r="BN4" s="4">
        <v>0.11575088423941796</v>
      </c>
      <c r="BO4" s="3">
        <v>49.914095724633178</v>
      </c>
      <c r="BP4" s="4">
        <v>-0.2</v>
      </c>
      <c r="BQ4" s="3">
        <v>4.2062307376711772</v>
      </c>
      <c r="BR4" s="3">
        <v>-1</v>
      </c>
      <c r="BS4" s="4">
        <v>-0.1</v>
      </c>
      <c r="BT4" s="3">
        <v>-30</v>
      </c>
      <c r="BU4" s="4">
        <v>4.1732655222025112</v>
      </c>
      <c r="BV4" s="5">
        <v>-0.1</v>
      </c>
      <c r="BW4" s="3">
        <v>-1</v>
      </c>
      <c r="BX4" s="3">
        <v>-1</v>
      </c>
      <c r="BY4" s="3">
        <v>-100</v>
      </c>
      <c r="BZ4" s="3">
        <v>-20</v>
      </c>
      <c r="CA4" s="3">
        <v>-20000</v>
      </c>
      <c r="CB4" s="4">
        <v>0.13612516659607204</v>
      </c>
      <c r="CC4" s="3">
        <v>-10</v>
      </c>
      <c r="CD4" s="3">
        <v>638.22026209959688</v>
      </c>
      <c r="CE4" s="5">
        <v>-0.1</v>
      </c>
      <c r="CF4" s="4">
        <v>-0.1</v>
      </c>
      <c r="CG4" s="3">
        <v>-10</v>
      </c>
      <c r="CH4" s="4">
        <v>-0.1</v>
      </c>
      <c r="CI4" s="3">
        <v>-10</v>
      </c>
      <c r="CJ4" s="4">
        <v>-0.1</v>
      </c>
      <c r="CK4" s="4">
        <v>-0.1</v>
      </c>
      <c r="CL4" s="4">
        <v>6.6812946596531599</v>
      </c>
      <c r="CM4" s="3">
        <v>-10</v>
      </c>
      <c r="CN4" s="3">
        <v>-2</v>
      </c>
      <c r="CO4" s="4">
        <v>-0.3</v>
      </c>
      <c r="CP4" s="4">
        <v>-0.1</v>
      </c>
      <c r="CQ4" s="3">
        <v>-1</v>
      </c>
      <c r="CR4" s="2"/>
    </row>
    <row r="5" spans="1:96" s="8" customFormat="1">
      <c r="A5" s="8" t="s">
        <v>5</v>
      </c>
      <c r="B5" s="8">
        <v>24716</v>
      </c>
      <c r="C5" s="9" t="s">
        <v>17</v>
      </c>
      <c r="D5" s="11">
        <v>39622</v>
      </c>
      <c r="E5" s="10" t="s">
        <v>4</v>
      </c>
      <c r="F5" s="9" t="s">
        <v>3</v>
      </c>
      <c r="G5" s="8" t="s">
        <v>2</v>
      </c>
      <c r="H5" s="7" t="s">
        <v>16</v>
      </c>
      <c r="I5" s="8">
        <v>624204</v>
      </c>
      <c r="J5" s="8">
        <v>7511421</v>
      </c>
      <c r="K5" s="8" t="s">
        <v>6</v>
      </c>
      <c r="L5" s="8" t="s">
        <v>6</v>
      </c>
      <c r="M5" s="6">
        <v>10714</v>
      </c>
      <c r="N5" s="8">
        <v>0</v>
      </c>
      <c r="O5" s="8">
        <v>20080621</v>
      </c>
      <c r="P5" s="8">
        <v>1101</v>
      </c>
      <c r="Q5" s="8">
        <v>7.53</v>
      </c>
      <c r="R5" s="8">
        <v>21.5</v>
      </c>
      <c r="S5" s="8">
        <v>171</v>
      </c>
      <c r="T5" s="8">
        <f t="shared" si="0"/>
        <v>371</v>
      </c>
      <c r="U5" s="8">
        <v>1.841</v>
      </c>
      <c r="V5" s="8">
        <v>0.25</v>
      </c>
      <c r="W5" s="8" t="s">
        <v>0</v>
      </c>
      <c r="X5" s="8" t="s">
        <v>0</v>
      </c>
      <c r="Y5" s="8" t="s">
        <v>1</v>
      </c>
      <c r="Z5" s="8" t="s">
        <v>0</v>
      </c>
      <c r="AA5" s="8" t="s">
        <v>15</v>
      </c>
      <c r="AB5" s="1">
        <v>648</v>
      </c>
      <c r="AC5" s="12">
        <v>1.3</v>
      </c>
      <c r="AD5" s="3">
        <v>-20</v>
      </c>
      <c r="AE5" s="3">
        <v>234.36459624971701</v>
      </c>
      <c r="AF5" s="3">
        <v>-3</v>
      </c>
      <c r="AG5" s="4">
        <v>-0.2</v>
      </c>
      <c r="AH5" s="3">
        <v>499.33794541980029</v>
      </c>
      <c r="AI5" s="3">
        <v>50.622665257473045</v>
      </c>
      <c r="AJ5" s="3">
        <v>-10</v>
      </c>
      <c r="AK5" s="3">
        <v>-30</v>
      </c>
      <c r="AL5" s="3">
        <v>1123.3237986748845</v>
      </c>
      <c r="AM5" s="3">
        <v>-70000</v>
      </c>
      <c r="AN5" s="3">
        <v>3.2352897797678706</v>
      </c>
      <c r="AO5" s="4">
        <v>0.33884767984289804</v>
      </c>
      <c r="AP5" s="4">
        <v>0.92076874204381665</v>
      </c>
      <c r="AQ5" s="3">
        <v>-50</v>
      </c>
      <c r="AR5" s="4">
        <v>-0.1</v>
      </c>
      <c r="AS5" s="3">
        <v>42.059240738656079</v>
      </c>
      <c r="AT5" s="4">
        <v>-0.1</v>
      </c>
      <c r="AU5" s="4">
        <v>-0.1</v>
      </c>
      <c r="AV5" s="4">
        <v>-0.1</v>
      </c>
      <c r="AW5" s="3">
        <v>-1000</v>
      </c>
      <c r="AX5" s="3">
        <v>-1</v>
      </c>
      <c r="AY5" s="4">
        <v>-0.1</v>
      </c>
      <c r="AZ5" s="3">
        <v>-1</v>
      </c>
      <c r="BA5" s="4">
        <v>-0.1</v>
      </c>
      <c r="BB5" s="3">
        <v>-20</v>
      </c>
      <c r="BC5" s="4">
        <v>-0.1</v>
      </c>
      <c r="BD5" s="3">
        <v>138.66104964402143</v>
      </c>
      <c r="BE5" s="22">
        <v>0.15058725593720584</v>
      </c>
      <c r="BF5" s="3">
        <v>-3000</v>
      </c>
      <c r="BG5" s="4">
        <v>0.23408612141523089</v>
      </c>
      <c r="BH5" s="3">
        <v>-100</v>
      </c>
      <c r="BI5" s="3">
        <v>74386.545523620603</v>
      </c>
      <c r="BJ5" s="3">
        <v>89.452674844245934</v>
      </c>
      <c r="BK5" s="3">
        <v>-1</v>
      </c>
      <c r="BL5" s="3">
        <v>323611.09066401742</v>
      </c>
      <c r="BM5" s="4">
        <v>-0.5</v>
      </c>
      <c r="BN5" s="4">
        <v>0.11891509524544017</v>
      </c>
      <c r="BO5" s="3">
        <v>-30</v>
      </c>
      <c r="BP5" s="4">
        <v>-0.2</v>
      </c>
      <c r="BQ5" s="3">
        <v>2.9452086759743152</v>
      </c>
      <c r="BR5" s="3">
        <v>-1</v>
      </c>
      <c r="BS5" s="4">
        <v>-0.1</v>
      </c>
      <c r="BT5" s="3">
        <v>-30</v>
      </c>
      <c r="BU5" s="4">
        <v>3.07119833812183</v>
      </c>
      <c r="BV5" s="5">
        <v>0.19418189764568589</v>
      </c>
      <c r="BW5" s="3">
        <v>-1</v>
      </c>
      <c r="BX5" s="3">
        <v>-1</v>
      </c>
      <c r="BY5" s="3">
        <v>-100</v>
      </c>
      <c r="BZ5" s="3">
        <v>-20</v>
      </c>
      <c r="CA5" s="3">
        <v>-20000</v>
      </c>
      <c r="CB5" s="4">
        <v>0.57464337230833584</v>
      </c>
      <c r="CC5" s="3">
        <v>-10</v>
      </c>
      <c r="CD5" s="3">
        <v>1124.6895762245495</v>
      </c>
      <c r="CE5" s="5">
        <v>-0.1</v>
      </c>
      <c r="CF5" s="4">
        <v>-0.1</v>
      </c>
      <c r="CG5" s="3">
        <v>-10</v>
      </c>
      <c r="CH5" s="4">
        <v>-0.1</v>
      </c>
      <c r="CI5" s="3">
        <v>17.571527711604247</v>
      </c>
      <c r="CJ5" s="4">
        <v>-0.1</v>
      </c>
      <c r="CK5" s="4">
        <v>-0.1</v>
      </c>
      <c r="CL5" s="4">
        <v>10.700670475640138</v>
      </c>
      <c r="CM5" s="3">
        <v>-10</v>
      </c>
      <c r="CN5" s="3">
        <v>-2</v>
      </c>
      <c r="CO5" s="4">
        <v>-0.3</v>
      </c>
      <c r="CP5" s="4">
        <v>-0.1</v>
      </c>
      <c r="CQ5" s="3">
        <v>-1</v>
      </c>
      <c r="CR5" s="2"/>
    </row>
    <row r="6" spans="1:96" s="8" customFormat="1">
      <c r="A6" s="8" t="s">
        <v>5</v>
      </c>
      <c r="B6" s="8">
        <v>24716</v>
      </c>
      <c r="C6" s="9" t="s">
        <v>13</v>
      </c>
      <c r="D6" s="11">
        <v>39622</v>
      </c>
      <c r="E6" s="10" t="s">
        <v>4</v>
      </c>
      <c r="F6" s="9" t="s">
        <v>3</v>
      </c>
      <c r="G6" s="8" t="s">
        <v>2</v>
      </c>
      <c r="H6" s="7" t="s">
        <v>14</v>
      </c>
      <c r="I6" s="8">
        <v>613993</v>
      </c>
      <c r="J6" s="8">
        <v>7511704</v>
      </c>
      <c r="K6" s="8" t="s">
        <v>9</v>
      </c>
      <c r="L6" s="8" t="s">
        <v>9</v>
      </c>
      <c r="M6" s="6">
        <v>10716</v>
      </c>
      <c r="N6" s="8">
        <v>10718</v>
      </c>
      <c r="O6" s="8">
        <v>20080620</v>
      </c>
      <c r="Q6" s="8">
        <v>7.04</v>
      </c>
      <c r="R6" s="8">
        <v>23</v>
      </c>
      <c r="S6" s="8">
        <v>163</v>
      </c>
      <c r="T6" s="8">
        <f t="shared" si="0"/>
        <v>363</v>
      </c>
      <c r="U6" s="8">
        <v>2.52</v>
      </c>
      <c r="V6" s="8">
        <v>0.25</v>
      </c>
      <c r="W6" s="8" t="s">
        <v>0</v>
      </c>
      <c r="X6" s="8" t="s">
        <v>0</v>
      </c>
      <c r="Y6" s="8" t="s">
        <v>11</v>
      </c>
      <c r="Z6" s="8" t="s">
        <v>0</v>
      </c>
      <c r="AA6" s="8" t="s">
        <v>10</v>
      </c>
      <c r="AB6" s="1">
        <v>587</v>
      </c>
      <c r="AC6" s="12">
        <v>1.7</v>
      </c>
      <c r="AD6" s="3">
        <v>-20</v>
      </c>
      <c r="AE6" s="3">
        <v>-200</v>
      </c>
      <c r="AF6" s="3">
        <v>-3</v>
      </c>
      <c r="AG6" s="4">
        <v>-0.2</v>
      </c>
      <c r="AH6" s="3">
        <v>476.26073578564922</v>
      </c>
      <c r="AI6" s="3">
        <v>66.998612692309862</v>
      </c>
      <c r="AJ6" s="3">
        <v>-10</v>
      </c>
      <c r="AK6" s="3">
        <v>-30</v>
      </c>
      <c r="AL6" s="3">
        <v>1669.8056515189101</v>
      </c>
      <c r="AM6" s="3">
        <v>99221.67998525413</v>
      </c>
      <c r="AN6" s="3">
        <v>-1</v>
      </c>
      <c r="AO6" s="4">
        <v>0.39888111082258154</v>
      </c>
      <c r="AP6" s="22">
        <v>7.6244440371577582</v>
      </c>
      <c r="AQ6" s="3">
        <v>-50</v>
      </c>
      <c r="AR6" s="4">
        <v>-0.1</v>
      </c>
      <c r="AS6" s="3">
        <v>-20</v>
      </c>
      <c r="AT6" s="4">
        <v>-0.1</v>
      </c>
      <c r="AU6" s="4">
        <v>-0.1</v>
      </c>
      <c r="AV6" s="4">
        <v>-0.1</v>
      </c>
      <c r="AW6" s="3">
        <v>-1000</v>
      </c>
      <c r="AX6" s="3">
        <v>-1</v>
      </c>
      <c r="AY6" s="4">
        <v>-0.1</v>
      </c>
      <c r="AZ6" s="3">
        <v>-1</v>
      </c>
      <c r="BA6" s="4">
        <v>-0.1</v>
      </c>
      <c r="BB6" s="3">
        <v>-20</v>
      </c>
      <c r="BC6" s="4">
        <v>-0.1</v>
      </c>
      <c r="BD6" s="3">
        <v>164.96833956936035</v>
      </c>
      <c r="BE6" s="22">
        <v>0.19241923284140991</v>
      </c>
      <c r="BF6" s="3">
        <v>-3000</v>
      </c>
      <c r="BG6" s="4">
        <v>0.11873453042922413</v>
      </c>
      <c r="BH6" s="3">
        <v>-100</v>
      </c>
      <c r="BI6" s="3">
        <v>137621.90611867292</v>
      </c>
      <c r="BJ6" s="3">
        <v>105.21154796509178</v>
      </c>
      <c r="BK6" s="3">
        <v>-1</v>
      </c>
      <c r="BL6" s="3">
        <v>266620.85233627743</v>
      </c>
      <c r="BM6" s="4">
        <v>-0.5</v>
      </c>
      <c r="BN6" s="4">
        <v>-0.1</v>
      </c>
      <c r="BO6" s="21">
        <v>379.29202538623412</v>
      </c>
      <c r="BP6" s="4">
        <v>-0.2</v>
      </c>
      <c r="BQ6" s="3">
        <v>2.2567385975353051</v>
      </c>
      <c r="BR6" s="3">
        <v>-1</v>
      </c>
      <c r="BS6" s="4">
        <v>-0.1</v>
      </c>
      <c r="BT6" s="3">
        <v>-30</v>
      </c>
      <c r="BU6" s="4">
        <v>7.6645228790127184</v>
      </c>
      <c r="BV6" s="5">
        <v>-0.1</v>
      </c>
      <c r="BW6" s="3">
        <v>-1</v>
      </c>
      <c r="BX6" s="3">
        <v>-1</v>
      </c>
      <c r="BY6" s="3">
        <v>-100</v>
      </c>
      <c r="BZ6" s="3">
        <v>-20</v>
      </c>
      <c r="CA6" s="3">
        <v>-20000</v>
      </c>
      <c r="CB6" s="4">
        <v>-0.1</v>
      </c>
      <c r="CC6" s="3">
        <v>-10</v>
      </c>
      <c r="CD6" s="21">
        <v>3504.8074697121224</v>
      </c>
      <c r="CE6" s="5">
        <v>-0.1</v>
      </c>
      <c r="CF6" s="4">
        <v>-0.1</v>
      </c>
      <c r="CG6" s="3">
        <v>-10</v>
      </c>
      <c r="CH6" s="4">
        <v>-0.1</v>
      </c>
      <c r="CI6" s="3">
        <v>-10</v>
      </c>
      <c r="CJ6" s="4">
        <v>-0.1</v>
      </c>
      <c r="CK6" s="4">
        <v>-0.1</v>
      </c>
      <c r="CL6" s="4">
        <v>10.206969054539105</v>
      </c>
      <c r="CM6" s="3">
        <v>-10</v>
      </c>
      <c r="CN6" s="3">
        <v>-2</v>
      </c>
      <c r="CO6" s="4">
        <v>-0.3</v>
      </c>
      <c r="CP6" s="4">
        <v>-0.1</v>
      </c>
      <c r="CQ6" s="3">
        <v>1.2774496178675478</v>
      </c>
      <c r="CR6" s="2"/>
    </row>
    <row r="7" spans="1:96" s="8" customFormat="1">
      <c r="A7" s="8" t="s">
        <v>5</v>
      </c>
      <c r="B7" s="8">
        <v>24716</v>
      </c>
      <c r="C7" s="9" t="s">
        <v>13</v>
      </c>
      <c r="D7" s="11">
        <v>39622</v>
      </c>
      <c r="E7" s="10" t="s">
        <v>4</v>
      </c>
      <c r="F7" s="9" t="s">
        <v>3</v>
      </c>
      <c r="G7" s="8" t="s">
        <v>2</v>
      </c>
      <c r="H7" s="7" t="s">
        <v>12</v>
      </c>
      <c r="I7" s="8">
        <v>613993</v>
      </c>
      <c r="J7" s="8">
        <v>7511704</v>
      </c>
      <c r="K7" s="8" t="s">
        <v>9</v>
      </c>
      <c r="L7" s="8" t="s">
        <v>9</v>
      </c>
      <c r="M7" s="6">
        <v>10718</v>
      </c>
      <c r="N7" s="8">
        <v>0</v>
      </c>
      <c r="O7" s="8">
        <v>20080620</v>
      </c>
      <c r="Q7" s="8">
        <v>7.04</v>
      </c>
      <c r="R7" s="8">
        <v>23</v>
      </c>
      <c r="S7" s="8">
        <v>163</v>
      </c>
      <c r="T7" s="8">
        <f t="shared" si="0"/>
        <v>363</v>
      </c>
      <c r="U7" s="8">
        <v>2.52</v>
      </c>
      <c r="V7" s="8">
        <v>0.25</v>
      </c>
      <c r="W7" s="8" t="s">
        <v>0</v>
      </c>
      <c r="X7" s="8" t="s">
        <v>0</v>
      </c>
      <c r="Y7" s="8" t="s">
        <v>11</v>
      </c>
      <c r="Z7" s="8" t="s">
        <v>0</v>
      </c>
      <c r="AA7" s="8" t="s">
        <v>10</v>
      </c>
      <c r="AB7" s="1">
        <v>607</v>
      </c>
      <c r="AC7" s="12">
        <v>1.8</v>
      </c>
      <c r="AD7" s="3">
        <v>-20</v>
      </c>
      <c r="AE7" s="3">
        <v>-200</v>
      </c>
      <c r="AF7" s="3">
        <v>-3</v>
      </c>
      <c r="AG7" s="4">
        <v>-0.2</v>
      </c>
      <c r="AH7" s="3">
        <v>490.80524303086639</v>
      </c>
      <c r="AI7" s="3">
        <v>43.372135464206401</v>
      </c>
      <c r="AJ7" s="3">
        <v>-10</v>
      </c>
      <c r="AK7" s="3">
        <v>-30</v>
      </c>
      <c r="AL7" s="3">
        <v>1863.3286441054079</v>
      </c>
      <c r="AM7" s="3">
        <v>108174.1824348356</v>
      </c>
      <c r="AN7" s="3">
        <v>-1</v>
      </c>
      <c r="AO7" s="4">
        <v>0.28089711210804752</v>
      </c>
      <c r="AP7" s="4">
        <v>1.2286102835791421</v>
      </c>
      <c r="AQ7" s="3">
        <v>-50</v>
      </c>
      <c r="AR7" s="4">
        <v>0.22966732785192084</v>
      </c>
      <c r="AS7" s="3">
        <v>22.954402779599803</v>
      </c>
      <c r="AT7" s="4">
        <v>-0.1</v>
      </c>
      <c r="AU7" s="4">
        <v>-0.1</v>
      </c>
      <c r="AV7" s="4">
        <v>-0.1</v>
      </c>
      <c r="AW7" s="3">
        <v>-1000</v>
      </c>
      <c r="AX7" s="3">
        <v>-1</v>
      </c>
      <c r="AY7" s="4">
        <v>0.25717404395563198</v>
      </c>
      <c r="AZ7" s="3">
        <v>-1</v>
      </c>
      <c r="BA7" s="4">
        <v>-0.1</v>
      </c>
      <c r="BB7" s="3">
        <v>-20</v>
      </c>
      <c r="BC7" s="4">
        <v>-0.1</v>
      </c>
      <c r="BD7" s="3">
        <v>186.98967003569186</v>
      </c>
      <c r="BE7" s="4">
        <v>0.14013256834180171</v>
      </c>
      <c r="BF7" s="3">
        <v>-3000</v>
      </c>
      <c r="BG7" s="4">
        <v>0.11317632950125214</v>
      </c>
      <c r="BH7" s="3">
        <v>-100</v>
      </c>
      <c r="BI7" s="3">
        <v>142267.86818990586</v>
      </c>
      <c r="BJ7" s="3">
        <v>54.095564620225943</v>
      </c>
      <c r="BK7" s="3">
        <v>-1</v>
      </c>
      <c r="BL7" s="3">
        <v>283432.0670020394</v>
      </c>
      <c r="BM7" s="4">
        <v>-0.5</v>
      </c>
      <c r="BN7" s="4">
        <v>0.11482110820805361</v>
      </c>
      <c r="BO7" s="3">
        <v>-30</v>
      </c>
      <c r="BP7" s="4">
        <v>-0.2</v>
      </c>
      <c r="BQ7" s="3">
        <v>2.072500689023741</v>
      </c>
      <c r="BR7" s="3">
        <v>-1</v>
      </c>
      <c r="BS7" s="4">
        <v>-0.1</v>
      </c>
      <c r="BT7" s="3">
        <v>-30</v>
      </c>
      <c r="BU7" s="4">
        <v>8.1638325211305194</v>
      </c>
      <c r="BV7" s="5">
        <v>-0.1</v>
      </c>
      <c r="BW7" s="3">
        <v>-1</v>
      </c>
      <c r="BX7" s="3">
        <v>-1</v>
      </c>
      <c r="BY7" s="3">
        <v>-100</v>
      </c>
      <c r="BZ7" s="3">
        <v>-20</v>
      </c>
      <c r="CA7" s="3">
        <v>-20000</v>
      </c>
      <c r="CB7" s="4">
        <v>0.61984979351441694</v>
      </c>
      <c r="CC7" s="3">
        <v>-10</v>
      </c>
      <c r="CD7" s="21">
        <v>3634.818268688025</v>
      </c>
      <c r="CE7" s="5">
        <v>-0.1</v>
      </c>
      <c r="CF7" s="4">
        <v>-0.1</v>
      </c>
      <c r="CG7" s="3">
        <v>-10</v>
      </c>
      <c r="CH7" s="4">
        <v>-0.1</v>
      </c>
      <c r="CI7" s="3">
        <v>-10</v>
      </c>
      <c r="CJ7" s="4">
        <v>-0.1</v>
      </c>
      <c r="CK7" s="4">
        <v>-0.1</v>
      </c>
      <c r="CL7" s="4">
        <v>9.1930274787512474</v>
      </c>
      <c r="CM7" s="3">
        <v>-10</v>
      </c>
      <c r="CN7" s="3">
        <v>-2</v>
      </c>
      <c r="CO7" s="4">
        <v>-0.3</v>
      </c>
      <c r="CP7" s="4">
        <v>-0.1</v>
      </c>
      <c r="CQ7" s="3">
        <v>-1</v>
      </c>
      <c r="CR7" s="2"/>
    </row>
    <row r="8" spans="1:96" s="8" customFormat="1">
      <c r="A8" s="8" t="s">
        <v>5</v>
      </c>
      <c r="B8" s="8">
        <v>24724</v>
      </c>
      <c r="C8" s="9" t="s">
        <v>8</v>
      </c>
      <c r="D8" s="11">
        <v>39622</v>
      </c>
      <c r="E8" s="10" t="s">
        <v>4</v>
      </c>
      <c r="F8" s="9" t="s">
        <v>3</v>
      </c>
      <c r="G8" s="8" t="s">
        <v>2</v>
      </c>
      <c r="H8" s="7" t="s">
        <v>7</v>
      </c>
      <c r="I8" s="8">
        <v>605001</v>
      </c>
      <c r="J8" s="8">
        <v>7495635</v>
      </c>
      <c r="K8" s="8" t="s">
        <v>6</v>
      </c>
      <c r="L8" s="8" t="s">
        <v>6</v>
      </c>
      <c r="M8" s="6">
        <v>10722</v>
      </c>
      <c r="N8" s="8">
        <v>0</v>
      </c>
      <c r="O8" s="8">
        <v>20080621</v>
      </c>
      <c r="P8" s="8">
        <v>5428</v>
      </c>
      <c r="Q8" s="8">
        <v>7.36</v>
      </c>
      <c r="R8" s="8">
        <v>22.2</v>
      </c>
      <c r="S8" s="8">
        <v>237</v>
      </c>
      <c r="T8" s="8">
        <f t="shared" si="0"/>
        <v>437</v>
      </c>
      <c r="U8" s="8">
        <v>1.9279999999999999</v>
      </c>
      <c r="V8" s="8">
        <v>1</v>
      </c>
      <c r="W8" s="8" t="s">
        <v>0</v>
      </c>
      <c r="X8" s="8" t="s">
        <v>0</v>
      </c>
      <c r="Y8" s="8" t="s">
        <v>1</v>
      </c>
      <c r="Z8" s="8" t="s">
        <v>0</v>
      </c>
      <c r="AB8" s="1">
        <v>620</v>
      </c>
      <c r="AC8" s="12">
        <v>1.2</v>
      </c>
      <c r="AD8" s="3">
        <v>-20</v>
      </c>
      <c r="AE8" s="3">
        <v>731.05624829463807</v>
      </c>
      <c r="AF8" s="3">
        <v>-3</v>
      </c>
      <c r="AG8" s="4">
        <v>-0.2</v>
      </c>
      <c r="AH8" s="3">
        <v>521.85143341805701</v>
      </c>
      <c r="AI8" s="3">
        <v>45.422821274583761</v>
      </c>
      <c r="AJ8" s="3">
        <v>-10</v>
      </c>
      <c r="AK8" s="3">
        <v>-30</v>
      </c>
      <c r="AL8" s="3">
        <v>1141.3852067368884</v>
      </c>
      <c r="AM8" s="3">
        <v>-70000</v>
      </c>
      <c r="AN8" s="3">
        <v>-1</v>
      </c>
      <c r="AO8" s="4">
        <v>0.2883857680953783</v>
      </c>
      <c r="AP8" s="4">
        <v>2.3850263390654569</v>
      </c>
      <c r="AQ8" s="3">
        <v>-50</v>
      </c>
      <c r="AR8" s="22">
        <v>2.6070280547723019</v>
      </c>
      <c r="AS8" s="3">
        <v>41.866888454337165</v>
      </c>
      <c r="AT8" s="4">
        <v>-0.1</v>
      </c>
      <c r="AU8" s="4">
        <v>-0.1</v>
      </c>
      <c r="AV8" s="4">
        <v>-0.1</v>
      </c>
      <c r="AW8" s="3">
        <v>1293.8758507942293</v>
      </c>
      <c r="AX8" s="3">
        <v>-1</v>
      </c>
      <c r="AY8" s="4">
        <v>-0.1</v>
      </c>
      <c r="AZ8" s="3">
        <v>1.0255980295337983</v>
      </c>
      <c r="BA8" s="4">
        <v>-0.1</v>
      </c>
      <c r="BB8" s="3">
        <v>-20</v>
      </c>
      <c r="BC8" s="4">
        <v>-0.1</v>
      </c>
      <c r="BD8" s="3">
        <v>239.46536593871244</v>
      </c>
      <c r="BE8" s="4">
        <v>-0.1</v>
      </c>
      <c r="BF8" s="3">
        <v>-3000</v>
      </c>
      <c r="BG8" s="4">
        <v>-0.1</v>
      </c>
      <c r="BH8" s="3">
        <v>-100</v>
      </c>
      <c r="BI8" s="3">
        <v>89111.536494415544</v>
      </c>
      <c r="BJ8" s="3">
        <v>50.919255990786127</v>
      </c>
      <c r="BK8" s="3">
        <v>-1</v>
      </c>
      <c r="BL8" s="3">
        <v>303791.26512543461</v>
      </c>
      <c r="BM8" s="4">
        <v>-0.5</v>
      </c>
      <c r="BN8" s="4">
        <v>0.12064134733863661</v>
      </c>
      <c r="BO8" s="21">
        <v>228.80145058925098</v>
      </c>
      <c r="BP8" s="4">
        <v>-0.2</v>
      </c>
      <c r="BQ8" s="21">
        <v>26.565013408521249</v>
      </c>
      <c r="BR8" s="3">
        <v>-1</v>
      </c>
      <c r="BS8" s="4">
        <v>-0.1</v>
      </c>
      <c r="BT8" s="3">
        <v>-30</v>
      </c>
      <c r="BU8" s="4">
        <v>27.223194931281892</v>
      </c>
      <c r="BV8" s="5">
        <v>-0.1</v>
      </c>
      <c r="BW8" s="3">
        <v>-1</v>
      </c>
      <c r="BX8" s="3">
        <v>-1</v>
      </c>
      <c r="BY8" s="3">
        <v>-100</v>
      </c>
      <c r="BZ8" s="3">
        <v>-20</v>
      </c>
      <c r="CA8" s="3">
        <v>-20000</v>
      </c>
      <c r="CB8" s="4">
        <v>-0.1</v>
      </c>
      <c r="CC8" s="3">
        <v>-10</v>
      </c>
      <c r="CD8" s="3">
        <v>703.61911652334004</v>
      </c>
      <c r="CE8" s="5">
        <v>-0.1</v>
      </c>
      <c r="CF8" s="4">
        <v>-0.1</v>
      </c>
      <c r="CG8" s="3">
        <v>-10</v>
      </c>
      <c r="CH8" s="4">
        <v>-0.1</v>
      </c>
      <c r="CI8" s="3">
        <v>-10</v>
      </c>
      <c r="CJ8" s="4">
        <v>-0.1</v>
      </c>
      <c r="CK8" s="4">
        <v>-0.1</v>
      </c>
      <c r="CL8" s="4">
        <v>10.493148193649731</v>
      </c>
      <c r="CM8" s="3">
        <v>-10</v>
      </c>
      <c r="CN8" s="3">
        <v>-2</v>
      </c>
      <c r="CO8" s="4">
        <v>-0.3</v>
      </c>
      <c r="CP8" s="4">
        <v>-0.1</v>
      </c>
      <c r="CQ8" s="3">
        <v>-1</v>
      </c>
      <c r="CR8" s="2"/>
    </row>
  </sheetData>
  <phoneticPr fontId="2" type="noConversion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Lucy Ck110304 trimmed</vt:lpstr>
      <vt:lpstr>Lucy Ck110304</vt:lpstr>
      <vt:lpstr>'Lucy Ck110304'!Print_Titles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Kerri</cp:lastModifiedBy>
  <cp:lastPrinted>2011-03-07T03:33:28Z</cp:lastPrinted>
  <dcterms:created xsi:type="dcterms:W3CDTF">2011-03-04T02:46:59Z</dcterms:created>
  <dcterms:modified xsi:type="dcterms:W3CDTF">2011-03-07T03:35:10Z</dcterms:modified>
</cp:coreProperties>
</file>