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5480" windowHeight="11640" activeTab="0"/>
  </bookViews>
  <sheets>
    <sheet name="CoverSht" sheetId="1" r:id="rId1"/>
    <sheet name="Table1" sheetId="2" r:id="rId2"/>
    <sheet name="Fig P-D" sheetId="3" r:id="rId3"/>
    <sheet name="Table2" sheetId="4" r:id="rId4"/>
    <sheet name="Figk-D" sheetId="5" r:id="rId5"/>
    <sheet name="Figk-Dii" sheetId="6" r:id="rId6"/>
    <sheet name="Table3" sheetId="7" r:id="rId7"/>
    <sheet name="Fig R-D" sheetId="8" r:id="rId8"/>
    <sheet name="Fig IP-D" sheetId="9" r:id="rId9"/>
    <sheet name="trend line" sheetId="10" r:id="rId10"/>
  </sheets>
  <definedNames/>
  <calcPr fullCalcOnLoad="1"/>
</workbook>
</file>

<file path=xl/sharedStrings.xml><?xml version="1.0" encoding="utf-8"?>
<sst xmlns="http://schemas.openxmlformats.org/spreadsheetml/2006/main" count="336" uniqueCount="218">
  <si>
    <r>
      <t xml:space="preserve">Emerson, DW, 1990.  </t>
    </r>
    <r>
      <rPr>
        <i/>
        <sz val="10"/>
        <rFont val="Times New Roman"/>
        <family val="0"/>
      </rPr>
      <t>Notes on mass properties of rocks - density, porosity, permeability.</t>
    </r>
  </si>
  <si>
    <t>Explor. Geophys., 21, 209-216.</t>
  </si>
  <si>
    <r>
      <t xml:space="preserve">Emerson, DW, 1969.  </t>
    </r>
    <r>
      <rPr>
        <i/>
        <sz val="10"/>
        <rFont val="Times New Roman"/>
        <family val="0"/>
      </rPr>
      <t>Laboratory electrical resistivity measurements of rocks.</t>
    </r>
  </si>
  <si>
    <t>Reference to high resistivity terrains:</t>
  </si>
  <si>
    <r>
      <t xml:space="preserve">Emerson, DW &amp; Yang, YP, 1998.  </t>
    </r>
    <r>
      <rPr>
        <i/>
        <sz val="10"/>
        <rFont val="Times New Roman"/>
        <family val="0"/>
      </rPr>
      <t>Physical properties of fractured rock - bulk resistivity.</t>
    </r>
  </si>
  <si>
    <t>ASEG Preview, 77, 26-27.</t>
  </si>
  <si>
    <t>MESOSCALE LABORATORY DATA</t>
  </si>
  <si>
    <r>
      <t>_</t>
    </r>
    <r>
      <rPr>
        <i/>
        <sz val="9"/>
        <rFont val="Times New Roman"/>
        <family val="1"/>
      </rPr>
      <t xml:space="preserve"> It is well known that the physical and electromagnetic properties of the earth are highly non-uniform.  Consequently the use of parameters ......... to describe the earth must take into account the fact that they will be a function of spatial dimensions or will represent a composite value which is directly affected by the non-uniformity of the sample.  In rock mechanics, these differences are described by the terms “rock mass” to represent the non-uniform composite structure, and “rock material” to represent the uniform material. </t>
    </r>
    <r>
      <rPr>
        <sz val="9"/>
        <rFont val="Times New Roman"/>
        <family val="1"/>
      </rPr>
      <t xml:space="preserve"> [from IEE 1999: Guide for measurements of EM properties of earth media]</t>
    </r>
  </si>
  <si>
    <t>NSW   2158,  Australia</t>
  </si>
  <si>
    <t>Systems Exploration (NSW)</t>
  </si>
  <si>
    <t>Pty Limited</t>
  </si>
  <si>
    <t>Postal Address: Box 6001</t>
  </si>
  <si>
    <t>Telephone:</t>
  </si>
  <si>
    <t>(02) 4579 1183</t>
  </si>
  <si>
    <t>Dural Delivery Centre</t>
  </si>
  <si>
    <t xml:space="preserve">Fax: </t>
  </si>
  <si>
    <t>[see 9.14: high resistivity -&gt; high IP] Geopubl. Assoc. Geoexpl. Mon. 7; for IP see also</t>
  </si>
  <si>
    <r>
      <t xml:space="preserve">Olhoeft, G, 1985, 2492; Nelson  &amp; VV, </t>
    </r>
    <r>
      <rPr>
        <u val="single"/>
        <sz val="10"/>
        <rFont val="Times New Roman"/>
        <family val="0"/>
      </rPr>
      <t>G</t>
    </r>
    <r>
      <rPr>
        <sz val="10"/>
        <rFont val="Times New Roman"/>
        <family val="1"/>
      </rPr>
      <t xml:space="preserve"> 1983, 62; Mahan, R &amp; S, </t>
    </r>
    <r>
      <rPr>
        <u val="single"/>
        <sz val="10"/>
        <rFont val="Times New Roman"/>
        <family val="0"/>
      </rPr>
      <t>GP</t>
    </r>
    <r>
      <rPr>
        <sz val="10"/>
        <rFont val="Times New Roman"/>
        <family val="1"/>
      </rPr>
      <t>, 1986, 743]</t>
    </r>
  </si>
  <si>
    <r>
      <t xml:space="preserve">Emerson, DW &amp; Yang, YP, 1997.  </t>
    </r>
    <r>
      <rPr>
        <i/>
        <sz val="10"/>
        <rFont val="Times New Roman"/>
        <family val="0"/>
      </rPr>
      <t xml:space="preserve">Insights from laboratory mass property crossplots. </t>
    </r>
    <r>
      <rPr>
        <sz val="10"/>
        <rFont val="Times New Roman"/>
        <family val="1"/>
      </rPr>
      <t>ASEG Preview, 70, 10-14.</t>
    </r>
  </si>
  <si>
    <r>
      <t xml:space="preserve">Emerson, DW &amp; Welsh, HK, 1988.  </t>
    </r>
    <r>
      <rPr>
        <i/>
        <sz val="10"/>
        <rFont val="Times New Roman"/>
        <family val="0"/>
      </rPr>
      <t>Electromagnetic conductivities of rock cores: Theory and analog results.</t>
    </r>
  </si>
  <si>
    <t>Geophysics, 53, 1233-1240.</t>
  </si>
  <si>
    <t>(BCDD0692)</t>
  </si>
  <si>
    <t>(BCDD0690)</t>
  </si>
  <si>
    <t>(BCRC0954)</t>
  </si>
  <si>
    <t>MESOSCALE PHYSICAL PROPERTIES (LAB.)</t>
  </si>
  <si>
    <t>_Errors: Usually on a given sample or subsample, and under fixed conditions, the root mean square error of an individual measurement is better  than 1% when taking into account uncertainties in geometry of the specimen of rock material and the instrument specifications between calibrations.  However, in no way can this indicative measured value be described as the definitive characteristic of the rock mass for which the accurate depiction of a physical property requires adequate and careful sampling (rarely done in routine test programs owing to considerations of cost and time) and cognisance of other variables, including lab. artefacts.</t>
  </si>
  <si>
    <t>SAMPLES:</t>
  </si>
  <si>
    <t>(02) 4579 1290</t>
  </si>
  <si>
    <r>
      <t xml:space="preserve">Clark, DA &amp; Emerson, DW, 1991. </t>
    </r>
    <r>
      <rPr>
        <i/>
        <sz val="10"/>
        <rFont val="Times New Roman"/>
        <family val="0"/>
      </rPr>
      <t xml:space="preserve"> Notes on rock magnetisation characteristics in applied geophysical studies.</t>
    </r>
  </si>
  <si>
    <t xml:space="preserve">AREA: </t>
  </si>
  <si>
    <t xml:space="preserve">REFERENCE:  </t>
  </si>
  <si>
    <r>
      <t xml:space="preserve">Bertin, J &amp; Loeb, J, 1976.  </t>
    </r>
    <r>
      <rPr>
        <i/>
        <sz val="10"/>
        <rFont val="Times New Roman"/>
        <family val="0"/>
      </rPr>
      <t xml:space="preserve">Experimental and Theoretical Aspects of Induced Polarisation.  </t>
    </r>
    <r>
      <rPr>
        <sz val="10"/>
        <rFont val="Times New Roman"/>
        <family val="1"/>
      </rPr>
      <t>Vol.1</t>
    </r>
  </si>
  <si>
    <t xml:space="preserve">email: </t>
  </si>
  <si>
    <t>systems@lisp.com.au</t>
  </si>
  <si>
    <t>Geophysics, 62/6, 1779-1793 (incl. mag. k by induction coil).</t>
  </si>
  <si>
    <r>
      <t>_</t>
    </r>
    <r>
      <rPr>
        <sz val="9"/>
        <rFont val="Times New Roman"/>
        <family val="1"/>
      </rPr>
      <t xml:space="preserve"> These petrophysical data results relate to laboratory measurements on small samples. The extrapolation of these results to large masses of in situ material should take account of sampling statistics, rock texture, structure (e.g. jointing) and other relevant variables e.g. water saturation in electrical studies, and anisotropy.</t>
    </r>
  </si>
  <si>
    <t>References on Techniques see:</t>
  </si>
  <si>
    <t>Explor. Geophys., 22, 547-555.</t>
  </si>
  <si>
    <r>
      <t>_</t>
    </r>
    <r>
      <rPr>
        <sz val="9"/>
        <rFont val="Times New Roman"/>
        <family val="1"/>
      </rPr>
      <t xml:space="preserve"> The results contained herein relate only to the material submitted for testing and no responsibility is accepted for the representivity of the material submitted.</t>
    </r>
  </si>
  <si>
    <t xml:space="preserve">METHODS: </t>
  </si>
  <si>
    <t xml:space="preserve">Important Notes:  </t>
  </si>
  <si>
    <t>DATA:</t>
  </si>
  <si>
    <t>Tables</t>
  </si>
  <si>
    <t>Crossplots</t>
  </si>
  <si>
    <t xml:space="preserve">STUDY:  </t>
  </si>
  <si>
    <t>Project #</t>
  </si>
  <si>
    <t>DATE:</t>
  </si>
  <si>
    <r>
      <t>SIx10</t>
    </r>
    <r>
      <rPr>
        <vertAlign val="superscript"/>
        <sz val="9"/>
        <rFont val="Geneva"/>
        <family val="0"/>
      </rPr>
      <t>-5</t>
    </r>
  </si>
  <si>
    <r>
      <t>t/m</t>
    </r>
    <r>
      <rPr>
        <vertAlign val="superscript"/>
        <sz val="9"/>
        <rFont val="Geneva"/>
        <family val="0"/>
      </rPr>
      <t>3</t>
    </r>
  </si>
  <si>
    <r>
      <t xml:space="preserve">Yang, YP &amp; Emerson, DW, 1997.  </t>
    </r>
    <r>
      <rPr>
        <i/>
        <sz val="10"/>
        <rFont val="Times New Roman"/>
        <family val="0"/>
      </rPr>
      <t>Electromagnetic conductivities of rock cores:  Theory and analog results.</t>
    </r>
  </si>
  <si>
    <t>PETROPHYSICAL RESULTS</t>
  </si>
  <si>
    <t>Proc. Aust. Inst. Min. &amp; Metal., 230, 51-62 (incl. 4 electrode water bath IP technique).</t>
  </si>
  <si>
    <t>OM Manganese</t>
  </si>
  <si>
    <t>13/2007</t>
  </si>
  <si>
    <t>average of three (3) small subsamples</t>
  </si>
  <si>
    <t>for each of #1 to 7</t>
  </si>
  <si>
    <t>slight response</t>
  </si>
  <si>
    <t>massive Mn pslm,</t>
  </si>
  <si>
    <t xml:space="preserve"> -&gt; 0</t>
  </si>
  <si>
    <t>strom. dol</t>
  </si>
  <si>
    <t>pslm, pyrl?</t>
  </si>
  <si>
    <t xml:space="preserve">minor pyrl </t>
  </si>
  <si>
    <t>numerous subsamples for #8, 9</t>
  </si>
  <si>
    <t>#8 was aggregated in</t>
  </si>
  <si>
    <t>4cm diam vials and</t>
  </si>
  <si>
    <t>slight responses noted,</t>
  </si>
  <si>
    <t>ALL SAMPLES:  POOR CONDITION &amp; GEOMETRY</t>
  </si>
  <si>
    <t>OM (Mn) Ltd  PO No. 102642</t>
  </si>
  <si>
    <r>
      <t>STUDY</t>
    </r>
    <r>
      <rPr>
        <sz val="9"/>
        <rFont val="Geneva"/>
        <family val="0"/>
      </rPr>
      <t>_OM Manganese___________________________________________</t>
    </r>
  </si>
  <si>
    <t>1-3 poor core</t>
  </si>
  <si>
    <t>4-7 small hand</t>
  </si>
  <si>
    <t>samples</t>
  </si>
  <si>
    <t>8, 9 chips</t>
  </si>
  <si>
    <t>[BOOTU]</t>
  </si>
  <si>
    <t>(BCDD0699)</t>
  </si>
  <si>
    <t>F/W dol silt</t>
  </si>
  <si>
    <t>H//w dissem Mn</t>
  </si>
  <si>
    <t>in Ss</t>
  </si>
  <si>
    <t>[RENNER]</t>
  </si>
  <si>
    <t>massive Mn in</t>
  </si>
  <si>
    <t>(P305)</t>
  </si>
  <si>
    <t>(P246)</t>
  </si>
  <si>
    <t>massive Mn (dol)</t>
  </si>
  <si>
    <t>(P181)</t>
  </si>
  <si>
    <t>(P231)</t>
  </si>
  <si>
    <t>ss + sulphides</t>
  </si>
  <si>
    <t>(BCRC0933)</t>
  </si>
  <si>
    <t>Project: 13/2007</t>
  </si>
  <si>
    <t>SAMPLE TREATMENT: none, tested "as is"</t>
  </si>
  <si>
    <t xml:space="preserve">  Paul Mutton  SGC,  Craig Reddell  OM</t>
  </si>
  <si>
    <t>mass, inductive, galvanic</t>
  </si>
  <si>
    <t>density, porosity</t>
  </si>
  <si>
    <t>mag k, EM cond</t>
  </si>
  <si>
    <t>galv res, IP</t>
  </si>
  <si>
    <t>nine (9) [in poor condition and not optimum sizes]</t>
  </si>
  <si>
    <t>SYSTEMS EXPLORATION (NSW) PTY LIMITED</t>
  </si>
  <si>
    <t>Postal Address:  Box 6001, Dural Delivery Centre, NSW, 2158</t>
  </si>
  <si>
    <t>Telephone: (02) 4579 1183:  Fax: (02) 4579 1290</t>
  </si>
  <si>
    <t>SAMPLES</t>
  </si>
  <si>
    <t>density</t>
  </si>
  <si>
    <t>lithology</t>
  </si>
  <si>
    <t>Table  2</t>
  </si>
  <si>
    <t>INDUCTIVE</t>
  </si>
  <si>
    <t>TESTS</t>
  </si>
  <si>
    <r>
      <t>REFERENCE</t>
    </r>
    <r>
      <rPr>
        <sz val="9"/>
        <rFont val="Geneva"/>
        <family val="0"/>
      </rPr>
      <t>___P Mutton SGC,  C Reddell OM____P.O. No. 102642______________</t>
    </r>
  </si>
  <si>
    <t>v. approx.</t>
  </si>
  <si>
    <t>large subsamples</t>
  </si>
  <si>
    <t>lab limit</t>
  </si>
  <si>
    <t>0.1 S/m</t>
  </si>
  <si>
    <t>mag k</t>
  </si>
  <si>
    <t>EM cond.</t>
  </si>
  <si>
    <t>#</t>
  </si>
  <si>
    <t>g/cc</t>
  </si>
  <si>
    <t>s</t>
  </si>
  <si>
    <t>comments</t>
  </si>
  <si>
    <t>S/m</t>
  </si>
  <si>
    <r>
      <t>TECHNIQUES</t>
    </r>
    <r>
      <rPr>
        <sz val="9"/>
        <rFont val="Geneva"/>
        <family val="0"/>
      </rPr>
      <t xml:space="preserve">__induction coils mag k 460 Hz, EM cond. </t>
    </r>
    <r>
      <rPr>
        <u val="single"/>
        <sz val="9"/>
        <rFont val="Geneva"/>
        <family val="0"/>
      </rPr>
      <t>&gt;</t>
    </r>
    <r>
      <rPr>
        <sz val="9"/>
        <rFont val="Geneva"/>
        <family val="0"/>
      </rPr>
      <t>100 kHz______________</t>
    </r>
  </si>
  <si>
    <t>chert bx, pyrl?</t>
  </si>
  <si>
    <t>Figure k-D</t>
  </si>
  <si>
    <t>mineral</t>
  </si>
  <si>
    <t>k</t>
  </si>
  <si>
    <t>D</t>
  </si>
  <si>
    <t>mon po</t>
  </si>
  <si>
    <t>hex po</t>
  </si>
  <si>
    <t>mtt</t>
  </si>
  <si>
    <t>hem</t>
  </si>
  <si>
    <t>goe</t>
  </si>
  <si>
    <t>ilm</t>
  </si>
  <si>
    <t>py</t>
  </si>
  <si>
    <t>cpy</t>
  </si>
  <si>
    <t>sid</t>
  </si>
  <si>
    <t>mgh</t>
  </si>
  <si>
    <t>pyr</t>
  </si>
  <si>
    <t>pslm</t>
  </si>
  <si>
    <t>Fig k-D</t>
  </si>
  <si>
    <t>Table  1</t>
  </si>
  <si>
    <t>MASS</t>
  </si>
  <si>
    <t>Project:  13/2007</t>
  </si>
  <si>
    <t>PROPERTIES</t>
  </si>
  <si>
    <t>Sw: water sat. level in pores</t>
  </si>
  <si>
    <t>saturant (in vacuum):  fresh water</t>
  </si>
  <si>
    <t>SUBSAMPLES</t>
  </si>
  <si>
    <t>VALUES ROUNDED</t>
  </si>
  <si>
    <t>from SAMPLES</t>
  </si>
  <si>
    <t>MESOSCALE PHYSICAL PROPERTIES</t>
  </si>
  <si>
    <t>Sw -&gt; 0%</t>
  </si>
  <si>
    <t>(inferred)</t>
  </si>
  <si>
    <t>Sw-&gt;100%</t>
  </si>
  <si>
    <t>dry bulk</t>
  </si>
  <si>
    <t>apparent</t>
  </si>
  <si>
    <t>SGGA</t>
  </si>
  <si>
    <t>WBD</t>
  </si>
  <si>
    <t xml:space="preserve">(composite, </t>
  </si>
  <si>
    <t>wet (sat.)</t>
  </si>
  <si>
    <t>DBD</t>
  </si>
  <si>
    <t>(water accessible</t>
  </si>
  <si>
    <t>apparent)</t>
  </si>
  <si>
    <t>bulk dens.</t>
  </si>
  <si>
    <t>void vol. wrt total vol)</t>
  </si>
  <si>
    <t>grain dens.</t>
  </si>
  <si>
    <t>%</t>
  </si>
  <si>
    <t>minor pyrl</t>
  </si>
  <si>
    <t>chert bx pyrl?</t>
  </si>
  <si>
    <t>CHIPS</t>
  </si>
  <si>
    <t>note grain densities</t>
  </si>
  <si>
    <t>Table  3</t>
  </si>
  <si>
    <t>GALVANIC</t>
  </si>
  <si>
    <t>Date: 9 April 2007</t>
  </si>
  <si>
    <t>SAMPLE TREATMENT:</t>
  </si>
  <si>
    <t>VACUUM SATURANT 8 ohm m</t>
  </si>
  <si>
    <t>LARGE SUBSAMPLES</t>
  </si>
  <si>
    <t>ms</t>
  </si>
  <si>
    <t>galvanic electrical resistivity</t>
  </si>
  <si>
    <t>IP effect</t>
  </si>
  <si>
    <t>air dry, as received</t>
  </si>
  <si>
    <t>sat. state</t>
  </si>
  <si>
    <t>as</t>
  </si>
  <si>
    <t>DC</t>
  </si>
  <si>
    <t>equiv.</t>
  </si>
  <si>
    <t>texture</t>
  </si>
  <si>
    <t>galv. cond.</t>
  </si>
  <si>
    <t>1 kHz</t>
  </si>
  <si>
    <t>galv. res.</t>
  </si>
  <si>
    <t>charge-</t>
  </si>
  <si>
    <t>ohm m</t>
  </si>
  <si>
    <t>ability</t>
  </si>
  <si>
    <t>(values rounded)</t>
  </si>
  <si>
    <t>a</t>
  </si>
  <si>
    <t>(BCDD0690)  b</t>
  </si>
  <si>
    <t>// bed</t>
  </si>
  <si>
    <t>b</t>
  </si>
  <si>
    <r>
      <t>TECHNIQUES</t>
    </r>
    <r>
      <rPr>
        <sz val="9"/>
        <rFont val="Geneva"/>
        <family val="0"/>
      </rPr>
      <t>__mass properties, vac sat technique, occluded voids assumed minor___</t>
    </r>
  </si>
  <si>
    <r>
      <t>REFERENCE</t>
    </r>
    <r>
      <rPr>
        <sz val="9"/>
        <rFont val="Geneva"/>
        <family val="0"/>
      </rPr>
      <t>___P Mutton SGC,  C Reddell OM___PO No. 102642________________</t>
    </r>
  </si>
  <si>
    <r>
      <t>porosity P</t>
    </r>
    <r>
      <rPr>
        <vertAlign val="subscript"/>
        <sz val="9"/>
        <rFont val="Geneva"/>
        <family val="0"/>
      </rPr>
      <t>A</t>
    </r>
  </si>
  <si>
    <r>
      <t>(105</t>
    </r>
    <r>
      <rPr>
        <vertAlign val="superscript"/>
        <sz val="9"/>
        <rFont val="Geneva"/>
        <family val="0"/>
      </rPr>
      <t>o</t>
    </r>
    <r>
      <rPr>
        <sz val="9"/>
        <rFont val="Geneva"/>
        <family val="0"/>
      </rPr>
      <t>C dry)</t>
    </r>
  </si>
  <si>
    <r>
      <t>g/cm</t>
    </r>
    <r>
      <rPr>
        <vertAlign val="superscript"/>
        <sz val="9"/>
        <rFont val="Geneva"/>
        <family val="0"/>
      </rPr>
      <t>3</t>
    </r>
  </si>
  <si>
    <r>
      <t>TECHNIQUES</t>
    </r>
    <r>
      <rPr>
        <sz val="9"/>
        <rFont val="Geneva"/>
        <family val="0"/>
      </rPr>
      <t>__galvanic electric resistivity and IP __________________________</t>
    </r>
  </si>
  <si>
    <r>
      <t>solution (25</t>
    </r>
    <r>
      <rPr>
        <vertAlign val="superscript"/>
        <sz val="9"/>
        <rFont val="Geneva"/>
        <family val="0"/>
      </rPr>
      <t>o</t>
    </r>
    <r>
      <rPr>
        <sz val="9"/>
        <rFont val="Geneva"/>
        <family val="0"/>
      </rPr>
      <t>C)</t>
    </r>
  </si>
  <si>
    <r>
      <t>r</t>
    </r>
    <r>
      <rPr>
        <vertAlign val="subscript"/>
        <sz val="9"/>
        <rFont val="Geneva"/>
        <family val="0"/>
      </rPr>
      <t>t</t>
    </r>
  </si>
  <si>
    <r>
      <t>r</t>
    </r>
    <r>
      <rPr>
        <vertAlign val="subscript"/>
        <sz val="9"/>
        <rFont val="Geneva"/>
        <family val="0"/>
      </rPr>
      <t>o</t>
    </r>
  </si>
  <si>
    <r>
      <t xml:space="preserve"> </t>
    </r>
    <r>
      <rPr>
        <u val="single"/>
        <sz val="9"/>
        <rFont val="Geneva"/>
        <family val="0"/>
      </rPr>
      <t xml:space="preserve"> I   </t>
    </r>
    <r>
      <rPr>
        <sz val="9"/>
        <rFont val="Geneva"/>
        <family val="0"/>
      </rPr>
      <t xml:space="preserve"> bed</t>
    </r>
  </si>
  <si>
    <t>Mn dendrites</t>
  </si>
  <si>
    <t>massive Mn pslm</t>
  </si>
  <si>
    <t>for 8, 9 (below the Mn zone) the geol. comments suggest pyritic sulphides with low grade Cu, Pb, presumably occurring in zones in these two units</t>
  </si>
  <si>
    <t>pyrl:  ~4.8 g/cc (pyrolusite theoretical: 5.2 g/cc)</t>
  </si>
  <si>
    <t>pslm: ~4.2 g/cc (psilomelane, range 3.7 to 4.7 g/cc)</t>
  </si>
  <si>
    <t>Date:  11 April 2007</t>
  </si>
  <si>
    <t>Figure P-D</t>
  </si>
  <si>
    <t>felsic</t>
  </si>
  <si>
    <t>mafic</t>
  </si>
  <si>
    <t>Pa</t>
  </si>
  <si>
    <t>Date: 11 April 2007</t>
  </si>
  <si>
    <t>and #9 gave similar results;</t>
  </si>
  <si>
    <t>cond investigated further in</t>
  </si>
  <si>
    <t>Table 3 and email 25.03.07</t>
  </si>
  <si>
    <t>bulk</t>
  </si>
  <si>
    <t>see emailed comments sent 25.03.07 on samples 8 and 9 possible 0.1 to 1 S/m conductive zones</t>
  </si>
  <si>
    <t>12 April 2007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</si>
</sst>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0.0"/>
    <numFmt numFmtId="174" formatCode="0.00000"/>
    <numFmt numFmtId="175" formatCode="0.0000"/>
    <numFmt numFmtId="176" formatCode="0.000"/>
    <numFmt numFmtId="177" formatCode="0.000000"/>
    <numFmt numFmtId="178" formatCode="0.000000000"/>
    <numFmt numFmtId="179" formatCode="0.0000000000"/>
    <numFmt numFmtId="180" formatCode="0.00000000000"/>
    <numFmt numFmtId="181" formatCode="0.000000000000"/>
    <numFmt numFmtId="182" formatCode="0.0000000000000"/>
    <numFmt numFmtId="183" formatCode="0.00000000"/>
    <numFmt numFmtId="184" formatCode="0.0000000"/>
    <numFmt numFmtId="185" formatCode="mmm\ yyyy"/>
    <numFmt numFmtId="186" formatCode="dd\ mmm\ yyyy"/>
    <numFmt numFmtId="187" formatCode="m/d/yy"/>
    <numFmt numFmtId="188" formatCode="0.00_);[Red]\(0.00\)"/>
    <numFmt numFmtId="189" formatCode="0.E+00"/>
    <numFmt numFmtId="190" formatCode="0.00_);\(0.00\)"/>
  </numFmts>
  <fonts count="31">
    <font>
      <sz val="9"/>
      <name val="Arial"/>
      <family val="0"/>
    </font>
    <font>
      <sz val="9"/>
      <name val="Times New Roman"/>
      <family val="1"/>
    </font>
    <font>
      <b/>
      <sz val="12"/>
      <name val="Times New Roman"/>
      <family val="1"/>
    </font>
    <font>
      <b/>
      <sz val="9"/>
      <name val="Times New Roman"/>
      <family val="1"/>
    </font>
    <font>
      <b/>
      <i/>
      <sz val="12"/>
      <name val="Times New Roman"/>
      <family val="1"/>
    </font>
    <font>
      <sz val="10"/>
      <name val="Times New Roman"/>
      <family val="1"/>
    </font>
    <font>
      <sz val="12"/>
      <name val="Times New Roman"/>
      <family val="1"/>
    </font>
    <font>
      <sz val="9"/>
      <name val="Symbol"/>
      <family val="1"/>
    </font>
    <font>
      <i/>
      <sz val="9"/>
      <name val="Times New Roman"/>
      <family val="1"/>
    </font>
    <font>
      <sz val="9"/>
      <name val="Geneva"/>
      <family val="0"/>
    </font>
    <font>
      <sz val="10"/>
      <name val="Arial"/>
      <family val="0"/>
    </font>
    <font>
      <i/>
      <sz val="10"/>
      <name val="Times New Roman"/>
      <family val="0"/>
    </font>
    <font>
      <u val="single"/>
      <sz val="9"/>
      <color indexed="12"/>
      <name val="Arial"/>
      <family val="0"/>
    </font>
    <font>
      <u val="single"/>
      <sz val="9"/>
      <color indexed="36"/>
      <name val="Arial"/>
      <family val="0"/>
    </font>
    <font>
      <sz val="8"/>
      <name val="Arial"/>
      <family val="0"/>
    </font>
    <font>
      <u val="single"/>
      <sz val="10"/>
      <name val="Times New Roman"/>
      <family val="0"/>
    </font>
    <font>
      <b/>
      <sz val="10"/>
      <name val="Geneva"/>
      <family val="0"/>
    </font>
    <font>
      <b/>
      <sz val="9"/>
      <name val="Geneva"/>
      <family val="0"/>
    </font>
    <font>
      <sz val="8"/>
      <name val="Geneva"/>
      <family val="0"/>
    </font>
    <font>
      <vertAlign val="superscript"/>
      <sz val="9"/>
      <name val="Geneva"/>
      <family val="0"/>
    </font>
    <font>
      <u val="single"/>
      <sz val="9"/>
      <name val="Geneva"/>
      <family val="0"/>
    </font>
    <font>
      <sz val="10"/>
      <name val="Geneva"/>
      <family val="0"/>
    </font>
    <font>
      <b/>
      <sz val="10"/>
      <name val="Arial"/>
      <family val="0"/>
    </font>
    <font>
      <b/>
      <sz val="8"/>
      <name val="Arial"/>
      <family val="2"/>
    </font>
    <font>
      <b/>
      <vertAlign val="superscript"/>
      <sz val="8"/>
      <name val="Arial"/>
      <family val="2"/>
    </font>
    <font>
      <sz val="8"/>
      <name val="Verdana"/>
      <family val="0"/>
    </font>
    <font>
      <vertAlign val="subscript"/>
      <sz val="9"/>
      <name val="Geneva"/>
      <family val="0"/>
    </font>
    <font>
      <b/>
      <vertAlign val="subscript"/>
      <sz val="10"/>
      <name val="Arial"/>
      <family val="2"/>
    </font>
    <font>
      <b/>
      <vertAlign val="subscript"/>
      <sz val="8"/>
      <name val="Arial"/>
      <family val="2"/>
    </font>
    <font>
      <b/>
      <sz val="9"/>
      <name val="Arial"/>
      <family val="2"/>
    </font>
    <font>
      <b/>
      <sz val="9"/>
      <name val="Symbol"/>
      <family val="1"/>
    </font>
  </fonts>
  <fills count="2">
    <fill>
      <patternFill/>
    </fill>
    <fill>
      <patternFill patternType="gray125"/>
    </fill>
  </fills>
  <borders count="5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thin"/>
      <right style="thin"/>
      <top>
        <color indexed="63"/>
      </top>
      <bottom style="thin"/>
    </border>
    <border>
      <left style="thin"/>
      <right style="medium"/>
      <top style="thin"/>
      <bottom style="medium"/>
    </border>
    <border>
      <left>
        <color indexed="63"/>
      </left>
      <right style="thin"/>
      <top style="thin"/>
      <bottom style="medium"/>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color indexed="63"/>
      </top>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medium"/>
      <right style="thin"/>
      <top>
        <color indexed="63"/>
      </top>
      <bottom style="thin"/>
    </border>
    <border>
      <left style="thin"/>
      <right>
        <color indexed="63"/>
      </right>
      <top style="thin"/>
      <bottom style="medium"/>
    </border>
    <border>
      <left style="thin"/>
      <right style="medium"/>
      <top>
        <color indexed="63"/>
      </top>
      <bottom>
        <color indexed="63"/>
      </bottom>
    </border>
    <border>
      <left style="thin"/>
      <right>
        <color indexed="63"/>
      </right>
      <top style="medium"/>
      <bottom style="thin"/>
    </border>
    <border>
      <left style="medium"/>
      <right style="thin"/>
      <top style="medium"/>
      <bottom style="thin"/>
    </border>
    <border>
      <left style="medium"/>
      <right>
        <color indexed="63"/>
      </right>
      <top style="thin"/>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0"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right"/>
    </xf>
    <xf numFmtId="0" fontId="2"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2" fillId="0" borderId="2" xfId="0" applyFont="1" applyBorder="1" applyAlignment="1">
      <alignment horizontal="right" vertical="center"/>
    </xf>
    <xf numFmtId="0" fontId="6" fillId="0" borderId="0"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1" fillId="0" borderId="0" xfId="0" applyFont="1" applyBorder="1" applyAlignment="1">
      <alignment/>
    </xf>
    <xf numFmtId="0" fontId="5" fillId="0" borderId="4" xfId="0" applyFont="1" applyBorder="1" applyAlignment="1">
      <alignment/>
    </xf>
    <xf numFmtId="0" fontId="5" fillId="0" borderId="0" xfId="0" applyFont="1" applyBorder="1" applyAlignment="1">
      <alignment/>
    </xf>
    <xf numFmtId="49" fontId="6" fillId="0" borderId="2" xfId="0" applyNumberFormat="1" applyFont="1" applyBorder="1" applyAlignment="1">
      <alignment vertical="center"/>
    </xf>
    <xf numFmtId="0" fontId="6" fillId="0" borderId="8" xfId="0" applyFont="1" applyBorder="1" applyAlignment="1">
      <alignment vertical="center" wrapText="1"/>
    </xf>
    <xf numFmtId="49" fontId="6" fillId="0" borderId="8" xfId="0" applyNumberFormat="1"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3"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5" xfId="0" applyFont="1" applyBorder="1" applyAlignment="1">
      <alignment vertical="center"/>
    </xf>
    <xf numFmtId="0" fontId="5" fillId="0" borderId="4" xfId="0" applyFont="1" applyBorder="1" applyAlignment="1">
      <alignment vertical="center"/>
    </xf>
    <xf numFmtId="0" fontId="10" fillId="0" borderId="0" xfId="0" applyFont="1" applyAlignment="1">
      <alignment/>
    </xf>
    <xf numFmtId="0" fontId="5" fillId="0" borderId="3" xfId="0" applyFont="1" applyBorder="1" applyAlignment="1">
      <alignment/>
    </xf>
    <xf numFmtId="0" fontId="10" fillId="0" borderId="4" xfId="0" applyFont="1" applyBorder="1" applyAlignment="1">
      <alignment/>
    </xf>
    <xf numFmtId="0" fontId="5" fillId="0" borderId="0" xfId="0" applyFont="1" applyAlignment="1">
      <alignment vertical="center"/>
    </xf>
    <xf numFmtId="49" fontId="6" fillId="0" borderId="2" xfId="0" applyNumberFormat="1" applyFont="1" applyBorder="1" applyAlignment="1">
      <alignment horizontal="left" vertical="center"/>
    </xf>
    <xf numFmtId="0" fontId="0" fillId="0" borderId="2" xfId="0" applyBorder="1" applyAlignment="1">
      <alignment/>
    </xf>
    <xf numFmtId="0" fontId="6" fillId="0" borderId="8"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6" fillId="0" borderId="3" xfId="0" applyFont="1" applyBorder="1" applyAlignment="1">
      <alignment vertical="center"/>
    </xf>
    <xf numFmtId="0" fontId="5" fillId="0" borderId="0" xfId="0" applyFont="1" applyBorder="1" applyAlignment="1">
      <alignment/>
    </xf>
    <xf numFmtId="0" fontId="6" fillId="0" borderId="0"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16" fillId="0" borderId="0" xfId="23" applyFont="1">
      <alignment/>
      <protection/>
    </xf>
    <xf numFmtId="0" fontId="9" fillId="0" borderId="0" xfId="23">
      <alignment/>
      <protection/>
    </xf>
    <xf numFmtId="0" fontId="9" fillId="0" borderId="12" xfId="23" applyBorder="1" applyAlignment="1">
      <alignment horizontal="center"/>
      <protection/>
    </xf>
    <xf numFmtId="0" fontId="9" fillId="0" borderId="13" xfId="23" applyBorder="1" applyAlignment="1">
      <alignment horizontal="center"/>
      <protection/>
    </xf>
    <xf numFmtId="0" fontId="17" fillId="0" borderId="0" xfId="23" applyFont="1">
      <alignment/>
      <protection/>
    </xf>
    <xf numFmtId="0" fontId="9" fillId="0" borderId="0" xfId="23" applyAlignment="1">
      <alignment horizontal="center"/>
      <protection/>
    </xf>
    <xf numFmtId="0" fontId="9" fillId="0" borderId="14" xfId="23" applyBorder="1">
      <alignment/>
      <protection/>
    </xf>
    <xf numFmtId="0" fontId="9" fillId="0" borderId="7" xfId="23" applyBorder="1" applyAlignment="1">
      <alignment horizontal="center"/>
      <protection/>
    </xf>
    <xf numFmtId="0" fontId="9" fillId="0" borderId="15" xfId="23" applyBorder="1" applyAlignment="1">
      <alignment horizontal="center"/>
      <protection/>
    </xf>
    <xf numFmtId="0" fontId="9" fillId="0" borderId="16" xfId="23" applyBorder="1">
      <alignment/>
      <protection/>
    </xf>
    <xf numFmtId="0" fontId="9" fillId="0" borderId="14" xfId="23" applyBorder="1" applyAlignment="1">
      <alignment horizontal="center"/>
      <protection/>
    </xf>
    <xf numFmtId="0" fontId="9" fillId="0" borderId="17" xfId="23" applyBorder="1" applyAlignment="1">
      <alignment horizontal="center"/>
      <protection/>
    </xf>
    <xf numFmtId="0" fontId="9" fillId="0" borderId="15" xfId="23" applyBorder="1">
      <alignment/>
      <protection/>
    </xf>
    <xf numFmtId="0" fontId="9" fillId="0" borderId="18" xfId="23" applyBorder="1">
      <alignment/>
      <protection/>
    </xf>
    <xf numFmtId="0" fontId="9" fillId="0" borderId="19" xfId="23" applyBorder="1">
      <alignment/>
      <protection/>
    </xf>
    <xf numFmtId="0" fontId="9" fillId="0" borderId="20" xfId="23" applyBorder="1">
      <alignment/>
      <protection/>
    </xf>
    <xf numFmtId="0" fontId="9" fillId="0" borderId="8" xfId="23" applyBorder="1" applyAlignment="1">
      <alignment horizontal="center"/>
      <protection/>
    </xf>
    <xf numFmtId="0" fontId="9" fillId="0" borderId="19" xfId="23" applyFont="1" applyBorder="1" applyAlignment="1">
      <alignment horizontal="center"/>
      <protection/>
    </xf>
    <xf numFmtId="0" fontId="9" fillId="0" borderId="19" xfId="23" applyFont="1" applyBorder="1">
      <alignment/>
      <protection/>
    </xf>
    <xf numFmtId="0" fontId="9" fillId="0" borderId="8" xfId="23" applyFont="1" applyBorder="1" applyAlignment="1">
      <alignment horizontal="center"/>
      <protection/>
    </xf>
    <xf numFmtId="0" fontId="9" fillId="0" borderId="8" xfId="23" applyBorder="1">
      <alignment/>
      <protection/>
    </xf>
    <xf numFmtId="0" fontId="9" fillId="0" borderId="14" xfId="23" applyFont="1" applyBorder="1" applyAlignment="1">
      <alignment horizontal="center"/>
      <protection/>
    </xf>
    <xf numFmtId="0" fontId="9" fillId="0" borderId="7" xfId="23" applyBorder="1">
      <alignment/>
      <protection/>
    </xf>
    <xf numFmtId="0" fontId="9" fillId="0" borderId="21" xfId="23" applyBorder="1">
      <alignment/>
      <protection/>
    </xf>
    <xf numFmtId="0" fontId="9" fillId="0" borderId="22" xfId="23" applyBorder="1">
      <alignment/>
      <protection/>
    </xf>
    <xf numFmtId="0" fontId="9" fillId="0" borderId="19" xfId="23" applyBorder="1" applyAlignment="1">
      <alignment horizontal="center"/>
      <protection/>
    </xf>
    <xf numFmtId="0" fontId="9" fillId="0" borderId="23" xfId="23" applyBorder="1">
      <alignment/>
      <protection/>
    </xf>
    <xf numFmtId="0" fontId="9" fillId="0" borderId="20" xfId="23" applyBorder="1" applyAlignment="1">
      <alignment horizontal="center"/>
      <protection/>
    </xf>
    <xf numFmtId="0" fontId="17" fillId="0" borderId="19" xfId="23" applyFont="1" applyBorder="1" applyAlignment="1">
      <alignment horizontal="center"/>
      <protection/>
    </xf>
    <xf numFmtId="0" fontId="9" fillId="0" borderId="0" xfId="23" applyFont="1">
      <alignment/>
      <protection/>
    </xf>
    <xf numFmtId="0" fontId="9" fillId="0" borderId="14" xfId="23" applyFont="1" applyBorder="1">
      <alignment/>
      <protection/>
    </xf>
    <xf numFmtId="0" fontId="9" fillId="0" borderId="8" xfId="23" applyFont="1" applyBorder="1">
      <alignment/>
      <protection/>
    </xf>
    <xf numFmtId="0" fontId="17" fillId="0" borderId="19" xfId="23" applyFont="1" applyBorder="1">
      <alignment/>
      <protection/>
    </xf>
    <xf numFmtId="0" fontId="17" fillId="0" borderId="15" xfId="23" applyFont="1" applyBorder="1">
      <alignment/>
      <protection/>
    </xf>
    <xf numFmtId="0" fontId="17" fillId="0" borderId="19" xfId="23" applyFont="1" applyBorder="1" applyAlignment="1">
      <alignment/>
      <protection/>
    </xf>
    <xf numFmtId="0" fontId="7" fillId="0" borderId="8" xfId="23" applyFont="1" applyBorder="1" applyAlignment="1">
      <alignment horizontal="center"/>
      <protection/>
    </xf>
    <xf numFmtId="0" fontId="9" fillId="0" borderId="11" xfId="23" applyBorder="1">
      <alignment/>
      <protection/>
    </xf>
    <xf numFmtId="0" fontId="9" fillId="0" borderId="24" xfId="23" applyBorder="1">
      <alignment/>
      <protection/>
    </xf>
    <xf numFmtId="0" fontId="9" fillId="0" borderId="25" xfId="23" applyBorder="1">
      <alignment/>
      <protection/>
    </xf>
    <xf numFmtId="0" fontId="9" fillId="0" borderId="26" xfId="23" applyBorder="1" applyAlignment="1">
      <alignment horizontal="center"/>
      <protection/>
    </xf>
    <xf numFmtId="0" fontId="9" fillId="0" borderId="27" xfId="23" applyBorder="1" applyAlignment="1">
      <alignment horizontal="center"/>
      <protection/>
    </xf>
    <xf numFmtId="0" fontId="9" fillId="0" borderId="28" xfId="23" applyBorder="1" applyAlignment="1">
      <alignment horizontal="center"/>
      <protection/>
    </xf>
    <xf numFmtId="0" fontId="9" fillId="0" borderId="29" xfId="23" applyBorder="1" applyAlignment="1">
      <alignment horizontal="center"/>
      <protection/>
    </xf>
    <xf numFmtId="0" fontId="9" fillId="0" borderId="26" xfId="23" applyFont="1" applyBorder="1" applyAlignment="1">
      <alignment horizontal="center"/>
      <protection/>
    </xf>
    <xf numFmtId="0" fontId="0" fillId="0" borderId="0" xfId="22" applyFont="1">
      <alignment/>
      <protection/>
    </xf>
    <xf numFmtId="0" fontId="0" fillId="0" borderId="0" xfId="22" applyFont="1" applyAlignment="1">
      <alignment horizontal="center"/>
      <protection/>
    </xf>
    <xf numFmtId="0" fontId="9" fillId="0" borderId="30" xfId="23" applyBorder="1">
      <alignment/>
      <protection/>
    </xf>
    <xf numFmtId="0" fontId="9" fillId="0" borderId="17" xfId="23" applyBorder="1">
      <alignment/>
      <protection/>
    </xf>
    <xf numFmtId="0" fontId="9" fillId="0" borderId="15" xfId="23" applyFont="1" applyBorder="1">
      <alignment/>
      <protection/>
    </xf>
    <xf numFmtId="0" fontId="9" fillId="0" borderId="15" xfId="23" applyFont="1" applyBorder="1" applyAlignment="1">
      <alignment horizontal="center"/>
      <protection/>
    </xf>
    <xf numFmtId="0" fontId="9" fillId="0" borderId="20" xfId="23" applyFont="1" applyBorder="1" applyAlignment="1">
      <alignment horizontal="center"/>
      <protection/>
    </xf>
    <xf numFmtId="0" fontId="9" fillId="0" borderId="20" xfId="23" applyFont="1" applyBorder="1">
      <alignment/>
      <protection/>
    </xf>
    <xf numFmtId="0" fontId="18" fillId="0" borderId="19" xfId="23" applyFont="1" applyBorder="1" applyAlignment="1">
      <alignment horizontal="center"/>
      <protection/>
    </xf>
    <xf numFmtId="0" fontId="9" fillId="0" borderId="14" xfId="23" applyFont="1" applyBorder="1" applyAlignment="1">
      <alignment horizontal="center" vertical="center"/>
      <protection/>
    </xf>
    <xf numFmtId="0" fontId="9" fillId="0" borderId="31" xfId="23" applyFont="1" applyBorder="1" applyAlignment="1">
      <alignment horizontal="center"/>
      <protection/>
    </xf>
    <xf numFmtId="0" fontId="9" fillId="0" borderId="32" xfId="23" applyBorder="1" applyAlignment="1">
      <alignment horizontal="center"/>
      <protection/>
    </xf>
    <xf numFmtId="0" fontId="9" fillId="0" borderId="31" xfId="23" applyFont="1" applyBorder="1" applyAlignment="1">
      <alignment horizontal="center" vertical="center"/>
      <protection/>
    </xf>
    <xf numFmtId="173" fontId="9" fillId="0" borderId="19" xfId="23" applyNumberFormat="1" applyBorder="1" applyAlignment="1">
      <alignment horizontal="center"/>
      <protection/>
    </xf>
    <xf numFmtId="0" fontId="17" fillId="0" borderId="21" xfId="23" applyFont="1" applyBorder="1" applyAlignment="1">
      <alignment horizontal="left"/>
      <protection/>
    </xf>
    <xf numFmtId="0" fontId="9" fillId="0" borderId="33" xfId="23" applyBorder="1">
      <alignment/>
      <protection/>
    </xf>
    <xf numFmtId="0" fontId="9" fillId="0" borderId="14" xfId="23" applyBorder="1" applyAlignment="1">
      <alignment horizontal="left"/>
      <protection/>
    </xf>
    <xf numFmtId="0" fontId="9" fillId="0" borderId="34" xfId="23" applyBorder="1" applyAlignment="1">
      <alignment horizontal="center"/>
      <protection/>
    </xf>
    <xf numFmtId="0" fontId="9" fillId="0" borderId="34" xfId="23" applyBorder="1">
      <alignment/>
      <protection/>
    </xf>
    <xf numFmtId="0" fontId="9" fillId="0" borderId="35" xfId="23" applyFont="1" applyBorder="1" applyAlignment="1">
      <alignment horizontal="center"/>
      <protection/>
    </xf>
    <xf numFmtId="0" fontId="9" fillId="0" borderId="16" xfId="23" applyFont="1" applyBorder="1" applyAlignment="1">
      <alignment horizontal="center"/>
      <protection/>
    </xf>
    <xf numFmtId="0" fontId="9" fillId="0" borderId="5" xfId="23" applyFont="1" applyBorder="1" applyAlignment="1">
      <alignment horizontal="center"/>
      <protection/>
    </xf>
    <xf numFmtId="0" fontId="9" fillId="0" borderId="1" xfId="23" applyFont="1" applyBorder="1" applyAlignment="1">
      <alignment horizontal="center"/>
      <protection/>
    </xf>
    <xf numFmtId="0" fontId="9" fillId="0" borderId="1" xfId="23" applyBorder="1">
      <alignment/>
      <protection/>
    </xf>
    <xf numFmtId="0" fontId="9" fillId="0" borderId="34" xfId="23" applyFont="1" applyBorder="1" applyAlignment="1">
      <alignment horizontal="center" vertical="center"/>
      <protection/>
    </xf>
    <xf numFmtId="0" fontId="9" fillId="0" borderId="36" xfId="23" applyFont="1" applyBorder="1" applyAlignment="1">
      <alignment horizontal="center" vertical="center"/>
      <protection/>
    </xf>
    <xf numFmtId="0" fontId="9" fillId="0" borderId="5" xfId="23" applyBorder="1">
      <alignment/>
      <protection/>
    </xf>
    <xf numFmtId="0" fontId="9" fillId="0" borderId="1" xfId="23" applyBorder="1" applyAlignment="1">
      <alignment horizontal="center"/>
      <protection/>
    </xf>
    <xf numFmtId="0" fontId="9" fillId="0" borderId="33" xfId="23" applyBorder="1" applyAlignment="1">
      <alignment horizontal="center"/>
      <protection/>
    </xf>
    <xf numFmtId="0" fontId="9" fillId="0" borderId="22" xfId="23" applyFont="1" applyBorder="1" applyAlignment="1">
      <alignment horizontal="center"/>
      <protection/>
    </xf>
    <xf numFmtId="0" fontId="9" fillId="0" borderId="23" xfId="23" applyFont="1" applyBorder="1" applyAlignment="1">
      <alignment horizontal="center" vertical="center"/>
      <protection/>
    </xf>
    <xf numFmtId="0" fontId="9" fillId="0" borderId="37" xfId="23" applyFont="1" applyBorder="1" applyAlignment="1">
      <alignment horizontal="center" vertical="center"/>
      <protection/>
    </xf>
    <xf numFmtId="0" fontId="29" fillId="0" borderId="0" xfId="0" applyFont="1" applyAlignment="1">
      <alignment/>
    </xf>
    <xf numFmtId="0" fontId="9" fillId="0" borderId="0" xfId="24">
      <alignment/>
      <protection/>
    </xf>
    <xf numFmtId="11" fontId="0" fillId="0" borderId="0" xfId="0" applyNumberFormat="1" applyAlignment="1">
      <alignment/>
    </xf>
    <xf numFmtId="0" fontId="29" fillId="0" borderId="0" xfId="21" applyFont="1">
      <alignment/>
      <protection/>
    </xf>
    <xf numFmtId="0" fontId="0" fillId="0" borderId="0" xfId="21">
      <alignment/>
      <protection/>
    </xf>
    <xf numFmtId="0" fontId="30" fillId="0" borderId="0" xfId="21" applyFont="1">
      <alignment/>
      <protection/>
    </xf>
    <xf numFmtId="0" fontId="29" fillId="0" borderId="0" xfId="21" applyFont="1">
      <alignment/>
      <protection/>
    </xf>
    <xf numFmtId="0" fontId="29" fillId="0" borderId="0" xfId="24" applyFont="1">
      <alignment/>
      <protection/>
    </xf>
    <xf numFmtId="0" fontId="0" fillId="0" borderId="0" xfId="21" applyAlignment="1">
      <alignment horizontal="right"/>
      <protection/>
    </xf>
    <xf numFmtId="0" fontId="0" fillId="0" borderId="0" xfId="21" applyAlignment="1">
      <alignment horizontal="left"/>
      <protection/>
    </xf>
    <xf numFmtId="0" fontId="7" fillId="0" borderId="0" xfId="21" applyFont="1" applyAlignment="1">
      <alignment horizontal="right"/>
      <protection/>
    </xf>
    <xf numFmtId="0" fontId="0" fillId="0" borderId="0" xfId="21" applyFont="1" applyAlignment="1">
      <alignment horizontal="left"/>
      <protection/>
    </xf>
    <xf numFmtId="0" fontId="0" fillId="0" borderId="0" xfId="21" applyFont="1" applyAlignment="1">
      <alignment horizontal="right"/>
      <protection/>
    </xf>
    <xf numFmtId="0" fontId="29" fillId="0" borderId="0" xfId="21" applyFont="1" applyAlignment="1">
      <alignment horizontal="center"/>
      <protection/>
    </xf>
    <xf numFmtId="0" fontId="30" fillId="0" borderId="0" xfId="21" applyFont="1" applyAlignment="1">
      <alignment horizontal="center"/>
      <protection/>
    </xf>
    <xf numFmtId="0" fontId="0" fillId="0" borderId="0" xfId="21" applyAlignment="1">
      <alignment horizontal="center"/>
      <protection/>
    </xf>
    <xf numFmtId="2" fontId="0" fillId="0" borderId="0" xfId="21" applyNumberFormat="1">
      <alignment/>
      <protection/>
    </xf>
    <xf numFmtId="0" fontId="9" fillId="0" borderId="22" xfId="23" applyBorder="1" applyAlignment="1">
      <alignment horizontal="center"/>
      <protection/>
    </xf>
    <xf numFmtId="0" fontId="7" fillId="0" borderId="1" xfId="23" applyFont="1" applyBorder="1" applyAlignment="1">
      <alignment horizontal="center"/>
      <protection/>
    </xf>
    <xf numFmtId="0" fontId="9" fillId="0" borderId="37" xfId="23" applyBorder="1">
      <alignment/>
      <protection/>
    </xf>
    <xf numFmtId="0" fontId="9" fillId="0" borderId="23" xfId="23" applyFont="1" applyBorder="1" applyAlignment="1">
      <alignment horizontal="center"/>
      <protection/>
    </xf>
    <xf numFmtId="0" fontId="9" fillId="0" borderId="36" xfId="23" applyBorder="1" applyAlignment="1">
      <alignment horizontal="center"/>
      <protection/>
    </xf>
    <xf numFmtId="0" fontId="9" fillId="0" borderId="38" xfId="23" applyFont="1" applyBorder="1" applyAlignment="1">
      <alignment/>
      <protection/>
    </xf>
    <xf numFmtId="0" fontId="0" fillId="0" borderId="2" xfId="0" applyBorder="1" applyAlignment="1">
      <alignment/>
    </xf>
    <xf numFmtId="0" fontId="1"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3" xfId="0" applyFont="1" applyBorder="1" applyAlignment="1">
      <alignment horizontal="left" wrapText="1"/>
    </xf>
    <xf numFmtId="0" fontId="7" fillId="0" borderId="4" xfId="0" applyNumberFormat="1" applyFont="1" applyBorder="1" applyAlignment="1">
      <alignment horizontal="left" wrapText="1"/>
    </xf>
    <xf numFmtId="0" fontId="9" fillId="0" borderId="9" xfId="23" applyFont="1" applyBorder="1" applyAlignment="1">
      <alignment horizontal="center" vertical="center" wrapText="1"/>
      <protection/>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wrapText="1"/>
    </xf>
    <xf numFmtId="0" fontId="0" fillId="0" borderId="3" xfId="0" applyBorder="1" applyAlignment="1">
      <alignment wrapText="1"/>
    </xf>
    <xf numFmtId="0" fontId="0" fillId="0" borderId="5" xfId="0" applyBorder="1" applyAlignment="1">
      <alignment wrapText="1"/>
    </xf>
    <xf numFmtId="0" fontId="17" fillId="0" borderId="34" xfId="23" applyFont="1" applyBorder="1" applyAlignment="1">
      <alignment horizontal="center"/>
      <protection/>
    </xf>
    <xf numFmtId="0" fontId="17" fillId="0" borderId="17" xfId="23" applyFont="1" applyBorder="1" applyAlignment="1">
      <alignment horizontal="center"/>
      <protection/>
    </xf>
    <xf numFmtId="0" fontId="17" fillId="0" borderId="36" xfId="23" applyFont="1" applyBorder="1" applyAlignment="1">
      <alignment horizontal="center" wrapText="1"/>
      <protection/>
    </xf>
    <xf numFmtId="0" fontId="17" fillId="0" borderId="39" xfId="23" applyFont="1" applyBorder="1" applyAlignment="1">
      <alignment horizontal="center" wrapText="1"/>
      <protection/>
    </xf>
    <xf numFmtId="0" fontId="9" fillId="0" borderId="23" xfId="23" applyBorder="1" applyAlignment="1">
      <alignment horizontal="center"/>
      <protection/>
    </xf>
    <xf numFmtId="0" fontId="9" fillId="0" borderId="14" xfId="23" applyBorder="1" applyAlignment="1">
      <alignment horizontal="center"/>
      <protection/>
    </xf>
    <xf numFmtId="0" fontId="17" fillId="0" borderId="7" xfId="23" applyFont="1" applyBorder="1" applyAlignment="1">
      <alignment horizontal="center"/>
      <protection/>
    </xf>
    <xf numFmtId="0" fontId="17" fillId="0" borderId="15" xfId="23" applyFont="1" applyBorder="1" applyAlignment="1">
      <alignment horizontal="center"/>
      <protection/>
    </xf>
    <xf numFmtId="0" fontId="17" fillId="0" borderId="5" xfId="23" applyFont="1" applyBorder="1" applyAlignment="1">
      <alignment horizontal="center"/>
      <protection/>
    </xf>
    <xf numFmtId="0" fontId="9" fillId="0" borderId="37" xfId="23" applyBorder="1" applyAlignment="1">
      <alignment horizontal="center"/>
      <protection/>
    </xf>
    <xf numFmtId="0" fontId="9" fillId="0" borderId="31" xfId="23" applyBorder="1" applyAlignment="1">
      <alignment horizontal="center"/>
      <protection/>
    </xf>
    <xf numFmtId="0" fontId="21" fillId="0" borderId="40" xfId="23" applyFont="1" applyBorder="1" applyAlignment="1">
      <alignment horizontal="center"/>
      <protection/>
    </xf>
    <xf numFmtId="0" fontId="21" fillId="0" borderId="41" xfId="23" applyFont="1" applyBorder="1" applyAlignment="1">
      <alignment horizontal="center"/>
      <protection/>
    </xf>
    <xf numFmtId="0" fontId="17" fillId="0" borderId="42" xfId="23" applyFont="1" applyBorder="1" applyAlignment="1">
      <alignment horizontal="center"/>
      <protection/>
    </xf>
    <xf numFmtId="0" fontId="17" fillId="0" borderId="43" xfId="23" applyFont="1" applyBorder="1" applyAlignment="1">
      <alignment horizontal="center"/>
      <protection/>
    </xf>
    <xf numFmtId="0" fontId="17" fillId="0" borderId="44" xfId="0" applyFont="1" applyBorder="1" applyAlignment="1">
      <alignment horizontal="center"/>
    </xf>
    <xf numFmtId="0" fontId="17" fillId="0" borderId="45" xfId="0" applyFont="1" applyBorder="1" applyAlignment="1">
      <alignment horizontal="center"/>
    </xf>
    <xf numFmtId="0" fontId="9" fillId="0" borderId="45" xfId="0" applyFont="1" applyBorder="1" applyAlignment="1">
      <alignment horizontal="center"/>
    </xf>
    <xf numFmtId="0" fontId="0" fillId="0" borderId="8" xfId="0" applyBorder="1" applyAlignment="1">
      <alignment/>
    </xf>
    <xf numFmtId="0" fontId="9" fillId="0" borderId="46" xfId="23" applyFont="1" applyBorder="1" applyAlignment="1">
      <alignment/>
      <protection/>
    </xf>
    <xf numFmtId="0" fontId="0" fillId="0" borderId="17" xfId="0" applyBorder="1" applyAlignment="1">
      <alignment/>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49" xfId="0" applyBorder="1" applyAlignment="1">
      <alignment horizontal="center" vertical="center" wrapText="1"/>
    </xf>
    <xf numFmtId="0" fontId="9" fillId="0" borderId="45" xfId="23" applyBorder="1" applyAlignment="1">
      <alignment horizontal="center" wrapText="1"/>
      <protection/>
    </xf>
    <xf numFmtId="0" fontId="9" fillId="0" borderId="34" xfId="23" applyBorder="1" applyAlignment="1">
      <alignment horizontal="center"/>
      <protection/>
    </xf>
    <xf numFmtId="0" fontId="9" fillId="0" borderId="50" xfId="23" applyBorder="1" applyAlignment="1">
      <alignment horizontal="center"/>
      <protection/>
    </xf>
    <xf numFmtId="0" fontId="9" fillId="0" borderId="17" xfId="23" applyBorder="1" applyAlignment="1">
      <alignment horizontal="center"/>
      <protection/>
    </xf>
    <xf numFmtId="0" fontId="17" fillId="0" borderId="44" xfId="23" applyFont="1" applyBorder="1" applyAlignment="1">
      <alignment horizontal="center"/>
      <protection/>
    </xf>
    <xf numFmtId="0" fontId="17" fillId="0" borderId="45" xfId="23" applyFont="1" applyBorder="1" applyAlignment="1">
      <alignment horizontal="center"/>
      <protection/>
    </xf>
    <xf numFmtId="0" fontId="9" fillId="0" borderId="36" xfId="23" applyFont="1" applyBorder="1" applyAlignment="1">
      <alignment horizontal="center"/>
      <protection/>
    </xf>
    <xf numFmtId="0" fontId="9" fillId="0" borderId="45" xfId="23" applyFont="1" applyBorder="1" applyAlignment="1">
      <alignment horizontal="center"/>
      <protection/>
    </xf>
    <xf numFmtId="0" fontId="29" fillId="0" borderId="0" xfId="22" applyFont="1">
      <alignmen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Callide" xfId="21"/>
    <cellStyle name="Normal_Figure Template" xfId="22"/>
    <cellStyle name="Normal_Temppp.xls" xfId="23"/>
    <cellStyle name="Normal_Trend Eqn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worksheet" Target="work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 P</a:t>
            </a:r>
            <a:r>
              <a:rPr lang="en-US" cap="none" sz="1000" b="1" i="0" u="none" baseline="-25000">
                <a:latin typeface="Arial"/>
                <a:ea typeface="Arial"/>
                <a:cs typeface="Arial"/>
              </a:rPr>
              <a:t>A</a:t>
            </a:r>
            <a:r>
              <a:rPr lang="en-US" cap="none" sz="1000" b="1" i="0" u="none" baseline="0">
                <a:latin typeface="Arial"/>
                <a:ea typeface="Arial"/>
                <a:cs typeface="Arial"/>
              </a:rPr>
              <a:t> - D</a:t>
            </a:r>
          </a:p>
        </c:rich>
      </c:tx>
      <c:layout/>
      <c:spPr>
        <a:noFill/>
        <a:ln>
          <a:noFill/>
        </a:ln>
      </c:spPr>
    </c:title>
    <c:plotArea>
      <c:layout/>
      <c:scatterChart>
        <c:scatterStyle val="lineMarker"/>
        <c:varyColors val="0"/>
        <c:ser>
          <c:idx val="2"/>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 line'!$A$19:$A$54</c:f>
              <c:numCache>
                <c:ptCount val="36"/>
                <c:pt idx="0">
                  <c:v>2.65</c:v>
                </c:pt>
                <c:pt idx="1">
                  <c:v>2.6235</c:v>
                </c:pt>
                <c:pt idx="2">
                  <c:v>2.597</c:v>
                </c:pt>
                <c:pt idx="3">
                  <c:v>2.5705</c:v>
                </c:pt>
                <c:pt idx="4">
                  <c:v>2.544</c:v>
                </c:pt>
                <c:pt idx="5">
                  <c:v>2.5175</c:v>
                </c:pt>
                <c:pt idx="6">
                  <c:v>2.491</c:v>
                </c:pt>
                <c:pt idx="7">
                  <c:v>2.4645</c:v>
                </c:pt>
                <c:pt idx="8">
                  <c:v>2.4379999999999997</c:v>
                </c:pt>
                <c:pt idx="9">
                  <c:v>2.4114999999999998</c:v>
                </c:pt>
                <c:pt idx="10">
                  <c:v>2.385</c:v>
                </c:pt>
                <c:pt idx="11">
                  <c:v>2.3585</c:v>
                </c:pt>
                <c:pt idx="12">
                  <c:v>2.332</c:v>
                </c:pt>
                <c:pt idx="13">
                  <c:v>2.3055</c:v>
                </c:pt>
                <c:pt idx="14">
                  <c:v>2.279</c:v>
                </c:pt>
                <c:pt idx="15">
                  <c:v>2.2525</c:v>
                </c:pt>
                <c:pt idx="16">
                  <c:v>2.226</c:v>
                </c:pt>
                <c:pt idx="17">
                  <c:v>2.1995</c:v>
                </c:pt>
                <c:pt idx="18">
                  <c:v>2.173</c:v>
                </c:pt>
                <c:pt idx="19">
                  <c:v>2.1465</c:v>
                </c:pt>
                <c:pt idx="20">
                  <c:v>2.12</c:v>
                </c:pt>
                <c:pt idx="21">
                  <c:v>2.0934999999999997</c:v>
                </c:pt>
                <c:pt idx="22">
                  <c:v>2.067</c:v>
                </c:pt>
                <c:pt idx="23">
                  <c:v>2.0404999999999998</c:v>
                </c:pt>
                <c:pt idx="24">
                  <c:v>2.014</c:v>
                </c:pt>
                <c:pt idx="25">
                  <c:v>1.9874999999999998</c:v>
                </c:pt>
                <c:pt idx="26">
                  <c:v>1.9609999999999999</c:v>
                </c:pt>
                <c:pt idx="27">
                  <c:v>1.9344999999999999</c:v>
                </c:pt>
                <c:pt idx="28">
                  <c:v>1.908</c:v>
                </c:pt>
                <c:pt idx="29">
                  <c:v>1.8815</c:v>
                </c:pt>
                <c:pt idx="30">
                  <c:v>1.855</c:v>
                </c:pt>
                <c:pt idx="31">
                  <c:v>1.8285</c:v>
                </c:pt>
                <c:pt idx="32">
                  <c:v>1.802</c:v>
                </c:pt>
                <c:pt idx="33">
                  <c:v>1.7754999999999999</c:v>
                </c:pt>
                <c:pt idx="34">
                  <c:v>1.7489999999999999</c:v>
                </c:pt>
                <c:pt idx="35">
                  <c:v>1.7225000000000001</c:v>
                </c:pt>
              </c:numCache>
            </c:numRef>
          </c:xVal>
          <c:yVal>
            <c:numRef>
              <c:f>'trend line'!$B$19:$B$54</c:f>
              <c:numCach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yVal>
          <c:smooth val="0"/>
        </c:ser>
        <c:ser>
          <c:idx val="3"/>
          <c:order val="1"/>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 line'!$D$19:$D$54</c:f>
              <c:numCache>
                <c:ptCount val="36"/>
                <c:pt idx="0">
                  <c:v>3.2</c:v>
                </c:pt>
                <c:pt idx="1">
                  <c:v>3.168</c:v>
                </c:pt>
                <c:pt idx="2">
                  <c:v>3.136</c:v>
                </c:pt>
                <c:pt idx="3">
                  <c:v>3.104</c:v>
                </c:pt>
                <c:pt idx="4">
                  <c:v>3.072</c:v>
                </c:pt>
                <c:pt idx="5">
                  <c:v>3.04</c:v>
                </c:pt>
                <c:pt idx="6">
                  <c:v>3.008</c:v>
                </c:pt>
                <c:pt idx="7">
                  <c:v>2.976</c:v>
                </c:pt>
                <c:pt idx="8">
                  <c:v>2.944</c:v>
                </c:pt>
                <c:pt idx="9">
                  <c:v>2.9120000000000004</c:v>
                </c:pt>
                <c:pt idx="10">
                  <c:v>2.88</c:v>
                </c:pt>
                <c:pt idx="11">
                  <c:v>2.8480000000000003</c:v>
                </c:pt>
                <c:pt idx="12">
                  <c:v>2.8160000000000003</c:v>
                </c:pt>
                <c:pt idx="13">
                  <c:v>2.7840000000000003</c:v>
                </c:pt>
                <c:pt idx="14">
                  <c:v>2.7520000000000002</c:v>
                </c:pt>
                <c:pt idx="15">
                  <c:v>2.72</c:v>
                </c:pt>
                <c:pt idx="16">
                  <c:v>2.688</c:v>
                </c:pt>
                <c:pt idx="17">
                  <c:v>2.656</c:v>
                </c:pt>
                <c:pt idx="18">
                  <c:v>2.624</c:v>
                </c:pt>
                <c:pt idx="19">
                  <c:v>2.592</c:v>
                </c:pt>
                <c:pt idx="20">
                  <c:v>2.56</c:v>
                </c:pt>
                <c:pt idx="21">
                  <c:v>2.528</c:v>
                </c:pt>
                <c:pt idx="22">
                  <c:v>2.496</c:v>
                </c:pt>
                <c:pt idx="23">
                  <c:v>2.464</c:v>
                </c:pt>
                <c:pt idx="24">
                  <c:v>2.4320000000000004</c:v>
                </c:pt>
                <c:pt idx="25">
                  <c:v>2.4000000000000004</c:v>
                </c:pt>
                <c:pt idx="26">
                  <c:v>2.3680000000000003</c:v>
                </c:pt>
                <c:pt idx="27">
                  <c:v>2.3360000000000003</c:v>
                </c:pt>
                <c:pt idx="28">
                  <c:v>2.3040000000000003</c:v>
                </c:pt>
                <c:pt idx="29">
                  <c:v>2.2720000000000002</c:v>
                </c:pt>
                <c:pt idx="30">
                  <c:v>2.24</c:v>
                </c:pt>
                <c:pt idx="31">
                  <c:v>2.208</c:v>
                </c:pt>
                <c:pt idx="32">
                  <c:v>2.176</c:v>
                </c:pt>
                <c:pt idx="33">
                  <c:v>2.144</c:v>
                </c:pt>
                <c:pt idx="34">
                  <c:v>2.112</c:v>
                </c:pt>
                <c:pt idx="35">
                  <c:v>2.08</c:v>
                </c:pt>
              </c:numCache>
            </c:numRef>
          </c:xVal>
          <c:yVal>
            <c:numRef>
              <c:f>'trend line'!$E$19:$E$54</c:f>
              <c:numCach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yVal>
          <c:smooth val="0"/>
        </c:ser>
        <c:ser>
          <c:idx val="4"/>
          <c:order val="2"/>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 line'!$G$19:$G$54</c:f>
              <c:numCache>
                <c:ptCount val="36"/>
                <c:pt idx="0">
                  <c:v>4.2</c:v>
                </c:pt>
                <c:pt idx="1">
                  <c:v>4.158</c:v>
                </c:pt>
                <c:pt idx="2">
                  <c:v>4.1160000000000005</c:v>
                </c:pt>
                <c:pt idx="3">
                  <c:v>4.074</c:v>
                </c:pt>
                <c:pt idx="4">
                  <c:v>4.032</c:v>
                </c:pt>
                <c:pt idx="5">
                  <c:v>3.99</c:v>
                </c:pt>
                <c:pt idx="6">
                  <c:v>3.9480000000000004</c:v>
                </c:pt>
                <c:pt idx="7">
                  <c:v>3.906</c:v>
                </c:pt>
                <c:pt idx="8">
                  <c:v>3.8640000000000003</c:v>
                </c:pt>
                <c:pt idx="9">
                  <c:v>3.822</c:v>
                </c:pt>
                <c:pt idx="10">
                  <c:v>3.7800000000000002</c:v>
                </c:pt>
                <c:pt idx="11">
                  <c:v>3.738</c:v>
                </c:pt>
                <c:pt idx="12">
                  <c:v>3.696</c:v>
                </c:pt>
                <c:pt idx="13">
                  <c:v>3.654</c:v>
                </c:pt>
                <c:pt idx="14">
                  <c:v>3.612</c:v>
                </c:pt>
                <c:pt idx="15">
                  <c:v>3.5700000000000003</c:v>
                </c:pt>
                <c:pt idx="16">
                  <c:v>3.528</c:v>
                </c:pt>
                <c:pt idx="17">
                  <c:v>3.486</c:v>
                </c:pt>
                <c:pt idx="18">
                  <c:v>3.444</c:v>
                </c:pt>
                <c:pt idx="19">
                  <c:v>3.402</c:v>
                </c:pt>
                <c:pt idx="20">
                  <c:v>3.3600000000000003</c:v>
                </c:pt>
                <c:pt idx="21">
                  <c:v>3.318</c:v>
                </c:pt>
                <c:pt idx="22">
                  <c:v>3.2760000000000002</c:v>
                </c:pt>
                <c:pt idx="23">
                  <c:v>3.234</c:v>
                </c:pt>
                <c:pt idx="24">
                  <c:v>3.192</c:v>
                </c:pt>
                <c:pt idx="25">
                  <c:v>3.1500000000000004</c:v>
                </c:pt>
                <c:pt idx="26">
                  <c:v>3.108</c:v>
                </c:pt>
                <c:pt idx="27">
                  <c:v>3.066</c:v>
                </c:pt>
                <c:pt idx="28">
                  <c:v>3.024</c:v>
                </c:pt>
                <c:pt idx="29">
                  <c:v>2.982</c:v>
                </c:pt>
                <c:pt idx="30">
                  <c:v>2.9400000000000004</c:v>
                </c:pt>
                <c:pt idx="31">
                  <c:v>2.898</c:v>
                </c:pt>
                <c:pt idx="32">
                  <c:v>2.856</c:v>
                </c:pt>
                <c:pt idx="33">
                  <c:v>2.814</c:v>
                </c:pt>
                <c:pt idx="34">
                  <c:v>2.7720000000000002</c:v>
                </c:pt>
                <c:pt idx="35">
                  <c:v>2.7300000000000004</c:v>
                </c:pt>
              </c:numCache>
            </c:numRef>
          </c:xVal>
          <c:yVal>
            <c:numRef>
              <c:f>'trend line'!$H$19:$H$54</c:f>
              <c:numCach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yVal>
          <c:smooth val="0"/>
        </c:ser>
        <c:ser>
          <c:idx val="6"/>
          <c:order val="3"/>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 line'!$J$19:$J$54</c:f>
              <c:numCache>
                <c:ptCount val="36"/>
                <c:pt idx="0">
                  <c:v>5</c:v>
                </c:pt>
                <c:pt idx="1">
                  <c:v>4.95</c:v>
                </c:pt>
                <c:pt idx="2">
                  <c:v>4.9</c:v>
                </c:pt>
                <c:pt idx="3">
                  <c:v>4.85</c:v>
                </c:pt>
                <c:pt idx="4">
                  <c:v>4.8</c:v>
                </c:pt>
                <c:pt idx="5">
                  <c:v>4.75</c:v>
                </c:pt>
                <c:pt idx="6">
                  <c:v>4.7</c:v>
                </c:pt>
                <c:pt idx="7">
                  <c:v>4.65</c:v>
                </c:pt>
                <c:pt idx="8">
                  <c:v>4.6</c:v>
                </c:pt>
                <c:pt idx="9">
                  <c:v>4.55</c:v>
                </c:pt>
                <c:pt idx="10">
                  <c:v>4.5</c:v>
                </c:pt>
                <c:pt idx="11">
                  <c:v>4.45</c:v>
                </c:pt>
                <c:pt idx="12">
                  <c:v>4.4</c:v>
                </c:pt>
                <c:pt idx="13">
                  <c:v>4.35</c:v>
                </c:pt>
                <c:pt idx="14">
                  <c:v>4.3</c:v>
                </c:pt>
                <c:pt idx="15">
                  <c:v>4.25</c:v>
                </c:pt>
                <c:pt idx="16">
                  <c:v>4.2</c:v>
                </c:pt>
                <c:pt idx="17">
                  <c:v>4.15</c:v>
                </c:pt>
                <c:pt idx="18">
                  <c:v>4.1</c:v>
                </c:pt>
                <c:pt idx="19">
                  <c:v>4.05</c:v>
                </c:pt>
                <c:pt idx="20">
                  <c:v>4</c:v>
                </c:pt>
                <c:pt idx="21">
                  <c:v>3.95</c:v>
                </c:pt>
                <c:pt idx="22">
                  <c:v>3.9</c:v>
                </c:pt>
                <c:pt idx="23">
                  <c:v>3.8499999999999996</c:v>
                </c:pt>
                <c:pt idx="24">
                  <c:v>3.8</c:v>
                </c:pt>
                <c:pt idx="25">
                  <c:v>3.75</c:v>
                </c:pt>
                <c:pt idx="26">
                  <c:v>3.7</c:v>
                </c:pt>
                <c:pt idx="27">
                  <c:v>3.65</c:v>
                </c:pt>
                <c:pt idx="28">
                  <c:v>3.5999999999999996</c:v>
                </c:pt>
                <c:pt idx="29">
                  <c:v>3.55</c:v>
                </c:pt>
                <c:pt idx="30">
                  <c:v>3.5</c:v>
                </c:pt>
                <c:pt idx="31">
                  <c:v>3.45</c:v>
                </c:pt>
                <c:pt idx="32">
                  <c:v>3.4</c:v>
                </c:pt>
                <c:pt idx="33">
                  <c:v>3.3499999999999996</c:v>
                </c:pt>
                <c:pt idx="34">
                  <c:v>3.3</c:v>
                </c:pt>
                <c:pt idx="35">
                  <c:v>3.25</c:v>
                </c:pt>
              </c:numCache>
            </c:numRef>
          </c:xVal>
          <c:yVal>
            <c:numRef>
              <c:f>'trend line'!$K$19:$K$54</c:f>
              <c:numCach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yVal>
          <c:smooth val="0"/>
        </c:ser>
        <c:ser>
          <c:idx val="7"/>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800" b="0" i="0" u="none" baseline="0">
                        <a:latin typeface="Arial"/>
                        <a:ea typeface="Arial"/>
                        <a:cs typeface="Arial"/>
                      </a:rPr>
                      <a:t>1</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00" b="0" i="0" u="none" baseline="0">
                        <a:latin typeface="Arial"/>
                        <a:ea typeface="Arial"/>
                        <a:cs typeface="Arial"/>
                      </a:rPr>
                      <a:t>2</a:t>
                    </a:r>
                  </a:p>
                </c:rich>
              </c:tx>
              <c:numFmt formatCode="General" sourceLinked="1"/>
              <c:showLegendKey val="0"/>
              <c:showVal val="1"/>
              <c:showBubbleSize val="0"/>
              <c:showCatName val="0"/>
              <c:showSerName val="0"/>
              <c:showPercent val="0"/>
            </c:dLbl>
            <c:dLbl>
              <c:idx val="8"/>
              <c:tx>
                <c:rich>
                  <a:bodyPr vert="horz" rot="0" anchor="ctr"/>
                  <a:lstStyle/>
                  <a:p>
                    <a:pPr algn="ctr">
                      <a:defRPr/>
                    </a:pPr>
                    <a:r>
                      <a:rPr lang="en-US" cap="none" sz="800" b="0" i="0" u="none" baseline="0">
                        <a:latin typeface="Arial"/>
                        <a:ea typeface="Arial"/>
                        <a:cs typeface="Arial"/>
                      </a:rPr>
                      <a:t>3</a:t>
                    </a:r>
                  </a:p>
                </c:rich>
              </c:tx>
              <c:numFmt formatCode="General" sourceLinked="1"/>
              <c:showLegendKey val="0"/>
              <c:showVal val="1"/>
              <c:showBubbleSize val="0"/>
              <c:showCatName val="0"/>
              <c:showSerName val="0"/>
              <c:showPercent val="0"/>
            </c:dLbl>
            <c:dLbl>
              <c:idx val="13"/>
              <c:tx>
                <c:rich>
                  <a:bodyPr vert="horz" rot="0" anchor="ctr"/>
                  <a:lstStyle/>
                  <a:p>
                    <a:pPr algn="ctr">
                      <a:defRPr/>
                    </a:pPr>
                    <a:r>
                      <a:rPr lang="en-US" cap="none" sz="800" b="0" i="0" u="none" baseline="0">
                        <a:latin typeface="Arial"/>
                        <a:ea typeface="Arial"/>
                        <a:cs typeface="Arial"/>
                      </a:rPr>
                      <a:t>4</a:t>
                    </a:r>
                  </a:p>
                </c:rich>
              </c:tx>
              <c:numFmt formatCode="General" sourceLinked="1"/>
              <c:showLegendKey val="0"/>
              <c:showVal val="1"/>
              <c:showBubbleSize val="0"/>
              <c:showCatName val="0"/>
              <c:showSerName val="0"/>
              <c:showPercent val="0"/>
            </c:dLbl>
            <c:dLbl>
              <c:idx val="17"/>
              <c:layout>
                <c:manualLayout>
                  <c:x val="0"/>
                  <c:y val="0"/>
                </c:manualLayout>
              </c:layout>
              <c:tx>
                <c:rich>
                  <a:bodyPr vert="horz" rot="0" anchor="ctr"/>
                  <a:lstStyle/>
                  <a:p>
                    <a:pPr algn="ctr">
                      <a:defRPr/>
                    </a:pPr>
                    <a:r>
                      <a:rPr lang="en-US" cap="none" sz="800" b="0" i="0" u="none" baseline="0">
                        <a:latin typeface="Arial"/>
                        <a:ea typeface="Arial"/>
                        <a:cs typeface="Arial"/>
                      </a:rPr>
                      <a:t>5</a:t>
                    </a:r>
                  </a:p>
                </c:rich>
              </c:tx>
              <c:numFmt formatCode="General" sourceLinked="1"/>
              <c:showLegendKey val="0"/>
              <c:showVal val="1"/>
              <c:showBubbleSize val="0"/>
              <c:showCatName val="0"/>
              <c:showSerName val="0"/>
              <c:showPercent val="0"/>
            </c:dLbl>
            <c:dLbl>
              <c:idx val="22"/>
              <c:tx>
                <c:rich>
                  <a:bodyPr vert="horz" rot="0" anchor="ctr"/>
                  <a:lstStyle/>
                  <a:p>
                    <a:pPr algn="ctr">
                      <a:defRPr/>
                    </a:pPr>
                    <a:r>
                      <a:rPr lang="en-US" cap="none" sz="800" b="0" i="0" u="none" baseline="0">
                        <a:latin typeface="Arial"/>
                        <a:ea typeface="Arial"/>
                        <a:cs typeface="Arial"/>
                      </a:rPr>
                      <a:t>6</a:t>
                    </a:r>
                  </a:p>
                </c:rich>
              </c:tx>
              <c:numFmt formatCode="General" sourceLinked="1"/>
              <c:showLegendKey val="0"/>
              <c:showVal val="1"/>
              <c:showBubbleSize val="0"/>
              <c:showCatName val="0"/>
              <c:showSerName val="0"/>
              <c:showPercent val="0"/>
            </c:dLbl>
            <c:dLbl>
              <c:idx val="27"/>
              <c:layout>
                <c:manualLayout>
                  <c:x val="0"/>
                  <c:y val="0"/>
                </c:manualLayout>
              </c:layout>
              <c:tx>
                <c:rich>
                  <a:bodyPr vert="horz" rot="0" anchor="ctr"/>
                  <a:lstStyle/>
                  <a:p>
                    <a:pPr algn="ctr">
                      <a:defRPr/>
                    </a:pPr>
                    <a:r>
                      <a:rPr lang="en-US" cap="none" sz="800" b="0" i="0" u="none" baseline="0">
                        <a:latin typeface="Arial"/>
                        <a:ea typeface="Arial"/>
                        <a:cs typeface="Arial"/>
                      </a:rPr>
                      <a:t>7</a:t>
                    </a:r>
                  </a:p>
                </c:rich>
              </c:tx>
              <c:numFmt formatCode="General" sourceLinked="1"/>
              <c:showLegendKey val="0"/>
              <c:showVal val="1"/>
              <c:showBubbleSize val="0"/>
              <c:showCatName val="0"/>
              <c:showSerName val="0"/>
              <c:showPercent val="0"/>
            </c:dLbl>
            <c:dLbl>
              <c:idx val="32"/>
              <c:layout>
                <c:manualLayout>
                  <c:x val="0"/>
                  <c:y val="0"/>
                </c:manualLayout>
              </c:layout>
              <c:tx>
                <c:rich>
                  <a:bodyPr vert="horz" rot="0" anchor="ctr"/>
                  <a:lstStyle/>
                  <a:p>
                    <a:pPr algn="ctr">
                      <a:defRPr/>
                    </a:pPr>
                    <a:r>
                      <a:rPr lang="en-US" cap="none" sz="800" b="0" i="0" u="none" baseline="0">
                        <a:latin typeface="Arial"/>
                        <a:ea typeface="Arial"/>
                        <a:cs typeface="Arial"/>
                      </a:rPr>
                      <a:t>8</a:t>
                    </a:r>
                  </a:p>
                </c:rich>
              </c:tx>
              <c:numFmt formatCode="General" sourceLinked="1"/>
              <c:showLegendKey val="0"/>
              <c:showVal val="1"/>
              <c:showBubbleSize val="0"/>
              <c:showCatName val="0"/>
              <c:showSerName val="0"/>
              <c:showPercent val="0"/>
            </c:dLbl>
            <c:dLbl>
              <c:idx val="35"/>
              <c:tx>
                <c:rich>
                  <a:bodyPr vert="horz" rot="0" anchor="ctr"/>
                  <a:lstStyle/>
                  <a:p>
                    <a:pPr algn="ctr">
                      <a:defRPr/>
                    </a:pPr>
                    <a:r>
                      <a:rPr lang="en-US" cap="none" sz="800" b="0" i="0" u="none" baseline="0">
                        <a:latin typeface="Arial"/>
                        <a:ea typeface="Arial"/>
                        <a:cs typeface="Arial"/>
                      </a:rPr>
                      <a:t>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Table1!$D$21:$D$56</c:f>
              <c:numCache>
                <c:ptCount val="36"/>
                <c:pt idx="0">
                  <c:v>2.04</c:v>
                </c:pt>
                <c:pt idx="4">
                  <c:v>3.44</c:v>
                </c:pt>
                <c:pt idx="8">
                  <c:v>1.88</c:v>
                </c:pt>
                <c:pt idx="13">
                  <c:v>2.81</c:v>
                </c:pt>
                <c:pt idx="17">
                  <c:v>4.18</c:v>
                </c:pt>
                <c:pt idx="22">
                  <c:v>3.31</c:v>
                </c:pt>
                <c:pt idx="27">
                  <c:v>3.84</c:v>
                </c:pt>
                <c:pt idx="32">
                  <c:v>2.68</c:v>
                </c:pt>
                <c:pt idx="35">
                  <c:v>2.75</c:v>
                </c:pt>
              </c:numCache>
            </c:numRef>
          </c:xVal>
          <c:yVal>
            <c:numRef>
              <c:f>Table1!$E$21:$E$56</c:f>
              <c:numCache>
                <c:ptCount val="36"/>
                <c:pt idx="0">
                  <c:v>33.2</c:v>
                </c:pt>
                <c:pt idx="4">
                  <c:v>29.9</c:v>
                </c:pt>
                <c:pt idx="8">
                  <c:v>30.3</c:v>
                </c:pt>
                <c:pt idx="13">
                  <c:v>26.8</c:v>
                </c:pt>
                <c:pt idx="17">
                  <c:v>5</c:v>
                </c:pt>
                <c:pt idx="22">
                  <c:v>15.3</c:v>
                </c:pt>
                <c:pt idx="27">
                  <c:v>4.6</c:v>
                </c:pt>
                <c:pt idx="32">
                  <c:v>4</c:v>
                </c:pt>
                <c:pt idx="35">
                  <c:v>3.6</c:v>
                </c:pt>
              </c:numCache>
            </c:numRef>
          </c:yVal>
          <c:smooth val="0"/>
        </c:ser>
        <c:axId val="66011534"/>
        <c:axId val="57232895"/>
      </c:scatterChart>
      <c:valAx>
        <c:axId val="66011534"/>
        <c:scaling>
          <c:orientation val="minMax"/>
          <c:max val="5"/>
          <c:min val="1.5"/>
        </c:scaling>
        <c:axPos val="b"/>
        <c:title>
          <c:tx>
            <c:rich>
              <a:bodyPr vert="horz" rot="0" anchor="ctr"/>
              <a:lstStyle/>
              <a:p>
                <a:pPr algn="ctr">
                  <a:defRPr/>
                </a:pPr>
                <a:r>
                  <a:rPr lang="en-US" cap="none" sz="800" b="1" i="0" u="none" baseline="0">
                    <a:latin typeface="Arial"/>
                    <a:ea typeface="Arial"/>
                    <a:cs typeface="Arial"/>
                  </a:rPr>
                  <a:t>DBD, g/cc</a:t>
                </a:r>
              </a:p>
            </c:rich>
          </c:tx>
          <c:layout/>
          <c:overlay val="0"/>
          <c:spPr>
            <a:noFill/>
            <a:ln>
              <a:noFill/>
            </a:ln>
          </c:spPr>
        </c:title>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57232895"/>
        <c:crosses val="autoZero"/>
        <c:crossBetween val="midCat"/>
        <c:dispUnits/>
      </c:valAx>
      <c:valAx>
        <c:axId val="5723289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P</a:t>
                </a:r>
                <a:r>
                  <a:rPr lang="en-US" cap="none" sz="800" b="1" i="0" u="none" baseline="-25000">
                    <a:latin typeface="Arial"/>
                    <a:ea typeface="Arial"/>
                    <a:cs typeface="Arial"/>
                  </a:rPr>
                  <a:t>A </a:t>
                </a:r>
                <a:r>
                  <a:rPr lang="en-US" cap="none" sz="800" b="1" i="0" u="none" baseline="0">
                    <a:latin typeface="Arial"/>
                    <a:ea typeface="Arial"/>
                    <a:cs typeface="Arial"/>
                  </a:rPr>
                  <a:t>%</a:t>
                </a:r>
              </a:p>
            </c:rich>
          </c:tx>
          <c:layout/>
          <c:overlay val="0"/>
          <c:spPr>
            <a:noFill/>
            <a:ln>
              <a:noFill/>
            </a:ln>
          </c:spPr>
        </c:title>
        <c:majorGridlines/>
        <c:delete val="0"/>
        <c:numFmt formatCode="0" sourceLinked="0"/>
        <c:majorTickMark val="cross"/>
        <c:minorTickMark val="cross"/>
        <c:tickLblPos val="nextTo"/>
        <c:txPr>
          <a:bodyPr/>
          <a:lstStyle/>
          <a:p>
            <a:pPr>
              <a:defRPr lang="en-US" cap="none" sz="800" b="0" i="0" u="none" baseline="0">
                <a:latin typeface="Arial"/>
                <a:ea typeface="Arial"/>
                <a:cs typeface="Arial"/>
              </a:defRPr>
            </a:pPr>
          </a:p>
        </c:txPr>
        <c:crossAx val="66011534"/>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k-Di</a:t>
            </a:r>
          </a:p>
        </c:rich>
      </c:tx>
      <c:layout/>
      <c:spPr>
        <a:noFill/>
        <a:ln>
          <a:noFill/>
        </a:ln>
      </c:spPr>
    </c:title>
    <c:plotArea>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800" b="0" i="0" u="none" baseline="0">
                        <a:latin typeface="Arial"/>
                        <a:ea typeface="Arial"/>
                        <a:cs typeface="Arial"/>
                      </a:rPr>
                      <a:t>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800" b="0" i="0" u="none" baseline="0">
                        <a:latin typeface="Arial"/>
                        <a:ea typeface="Arial"/>
                        <a:cs typeface="Arial"/>
                      </a:rPr>
                      <a:t>2</a:t>
                    </a:r>
                  </a:p>
                </c:rich>
              </c:tx>
              <c:numFmt formatCode="General" sourceLinked="1"/>
              <c:showLegendKey val="0"/>
              <c:showVal val="1"/>
              <c:showBubbleSize val="0"/>
              <c:showCatName val="0"/>
              <c:showSerName val="0"/>
              <c:showPercent val="0"/>
            </c:dLbl>
            <c:dLbl>
              <c:idx val="8"/>
              <c:tx>
                <c:rich>
                  <a:bodyPr vert="horz" rot="0" anchor="ctr"/>
                  <a:lstStyle/>
                  <a:p>
                    <a:pPr algn="ctr">
                      <a:defRPr/>
                    </a:pPr>
                    <a:r>
                      <a:rPr lang="en-US" cap="none" sz="800" b="0" i="0" u="none" baseline="0">
                        <a:latin typeface="Arial"/>
                        <a:ea typeface="Arial"/>
                        <a:cs typeface="Arial"/>
                      </a:rPr>
                      <a:t>3</a:t>
                    </a:r>
                  </a:p>
                </c:rich>
              </c:tx>
              <c:numFmt formatCode="General" sourceLinked="1"/>
              <c:showLegendKey val="0"/>
              <c:showVal val="1"/>
              <c:showBubbleSize val="0"/>
              <c:showCatName val="0"/>
              <c:showSerName val="0"/>
              <c:showPercent val="0"/>
            </c:dLbl>
            <c:dLbl>
              <c:idx val="13"/>
              <c:tx>
                <c:rich>
                  <a:bodyPr vert="horz" rot="0" anchor="ctr"/>
                  <a:lstStyle/>
                  <a:p>
                    <a:pPr algn="ctr">
                      <a:defRPr/>
                    </a:pPr>
                    <a:r>
                      <a:rPr lang="en-US" cap="none" sz="800" b="0" i="0" u="none" baseline="0">
                        <a:latin typeface="Arial"/>
                        <a:ea typeface="Arial"/>
                        <a:cs typeface="Arial"/>
                      </a:rPr>
                      <a:t>4</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800" b="0" i="0" u="none" baseline="0">
                        <a:latin typeface="Arial"/>
                        <a:ea typeface="Arial"/>
                        <a:cs typeface="Arial"/>
                      </a:rPr>
                      <a:t>5</a:t>
                    </a:r>
                  </a:p>
                </c:rich>
              </c:tx>
              <c:numFmt formatCode="General" sourceLinked="1"/>
              <c:showLegendKey val="0"/>
              <c:showVal val="1"/>
              <c:showBubbleSize val="0"/>
              <c:showCatName val="0"/>
              <c:showSerName val="0"/>
              <c:showPercent val="0"/>
            </c:dLbl>
            <c:dLbl>
              <c:idx val="22"/>
              <c:layout>
                <c:manualLayout>
                  <c:x val="0"/>
                  <c:y val="0"/>
                </c:manualLayout>
              </c:layout>
              <c:tx>
                <c:rich>
                  <a:bodyPr vert="horz" rot="0" anchor="ctr"/>
                  <a:lstStyle/>
                  <a:p>
                    <a:pPr algn="ctr">
                      <a:defRPr/>
                    </a:pPr>
                    <a:r>
                      <a:rPr lang="en-US" cap="none" sz="800" b="0" i="0" u="none" baseline="0">
                        <a:latin typeface="Arial"/>
                        <a:ea typeface="Arial"/>
                        <a:cs typeface="Arial"/>
                      </a:rPr>
                      <a:t>6</a:t>
                    </a:r>
                  </a:p>
                </c:rich>
              </c:tx>
              <c:numFmt formatCode="General" sourceLinked="1"/>
              <c:showLegendKey val="0"/>
              <c:showVal val="1"/>
              <c:showBubbleSize val="0"/>
              <c:showCatName val="0"/>
              <c:showSerName val="0"/>
              <c:showPercent val="0"/>
            </c:dLbl>
            <c:dLbl>
              <c:idx val="27"/>
              <c:layout>
                <c:manualLayout>
                  <c:x val="0"/>
                  <c:y val="0"/>
                </c:manualLayout>
              </c:layout>
              <c:tx>
                <c:rich>
                  <a:bodyPr vert="horz" rot="0" anchor="ctr"/>
                  <a:lstStyle/>
                  <a:p>
                    <a:pPr algn="ctr">
                      <a:defRPr/>
                    </a:pPr>
                    <a:r>
                      <a:rPr lang="en-US" cap="none" sz="800" b="0" i="0" u="none" baseline="0">
                        <a:latin typeface="Arial"/>
                        <a:ea typeface="Arial"/>
                        <a:cs typeface="Arial"/>
                      </a:rPr>
                      <a:t>7</a:t>
                    </a:r>
                  </a:p>
                </c:rich>
              </c:tx>
              <c:numFmt formatCode="General" sourceLinked="1"/>
              <c:showLegendKey val="0"/>
              <c:showVal val="1"/>
              <c:showBubbleSize val="0"/>
              <c:showCatName val="0"/>
              <c:showSerName val="0"/>
              <c:showPercent val="0"/>
            </c:dLbl>
            <c:dLbl>
              <c:idx val="32"/>
              <c:layout>
                <c:manualLayout>
                  <c:x val="0"/>
                  <c:y val="0"/>
                </c:manualLayout>
              </c:layout>
              <c:tx>
                <c:rich>
                  <a:bodyPr vert="horz" rot="0" anchor="ctr"/>
                  <a:lstStyle/>
                  <a:p>
                    <a:pPr algn="ctr">
                      <a:defRPr/>
                    </a:pPr>
                    <a:r>
                      <a:rPr lang="en-US" cap="none" sz="800" b="0" i="0" u="none" baseline="0">
                        <a:latin typeface="Arial"/>
                        <a:ea typeface="Arial"/>
                        <a:cs typeface="Arial"/>
                      </a:rPr>
                      <a:t>8</a:t>
                    </a:r>
                  </a:p>
                </c:rich>
              </c:tx>
              <c:numFmt formatCode="General" sourceLinked="1"/>
              <c:showLegendKey val="0"/>
              <c:showVal val="1"/>
              <c:showBubbleSize val="0"/>
              <c:showCatName val="0"/>
              <c:showSerName val="0"/>
              <c:showPercent val="0"/>
            </c:dLbl>
            <c:dLbl>
              <c:idx val="35"/>
              <c:tx>
                <c:rich>
                  <a:bodyPr vert="horz" rot="0" anchor="ctr"/>
                  <a:lstStyle/>
                  <a:p>
                    <a:pPr algn="ctr">
                      <a:defRPr/>
                    </a:pPr>
                    <a:r>
                      <a:rPr lang="en-US" cap="none" sz="800" b="0" i="0" u="none" baseline="0">
                        <a:latin typeface="Arial"/>
                        <a:ea typeface="Arial"/>
                        <a:cs typeface="Arial"/>
                      </a:rPr>
                      <a:t>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Table2!$F$21:$F$56</c:f>
              <c:numCache>
                <c:ptCount val="36"/>
                <c:pt idx="0">
                  <c:v>1.77</c:v>
                </c:pt>
                <c:pt idx="4">
                  <c:v>3.74</c:v>
                </c:pt>
                <c:pt idx="8">
                  <c:v>2.07</c:v>
                </c:pt>
                <c:pt idx="13">
                  <c:v>3.18</c:v>
                </c:pt>
                <c:pt idx="17">
                  <c:v>4.16</c:v>
                </c:pt>
                <c:pt idx="22">
                  <c:v>3.54</c:v>
                </c:pt>
                <c:pt idx="27">
                  <c:v>3.82</c:v>
                </c:pt>
                <c:pt idx="32">
                  <c:v>2.56</c:v>
                </c:pt>
                <c:pt idx="35">
                  <c:v>2.79</c:v>
                </c:pt>
              </c:numCache>
            </c:numRef>
          </c:xVal>
          <c:yVal>
            <c:numRef>
              <c:f>Table2!$D$21:$D$56</c:f>
              <c:numCache>
                <c:ptCount val="36"/>
                <c:pt idx="0">
                  <c:v>15</c:v>
                </c:pt>
                <c:pt idx="4">
                  <c:v>122</c:v>
                </c:pt>
                <c:pt idx="8">
                  <c:v>6</c:v>
                </c:pt>
                <c:pt idx="13">
                  <c:v>57</c:v>
                </c:pt>
                <c:pt idx="17">
                  <c:v>136</c:v>
                </c:pt>
                <c:pt idx="22">
                  <c:v>111</c:v>
                </c:pt>
                <c:pt idx="27">
                  <c:v>91</c:v>
                </c:pt>
                <c:pt idx="32">
                  <c:v>10</c:v>
                </c:pt>
                <c:pt idx="35">
                  <c:v>12</c:v>
                </c:pt>
              </c:numCache>
            </c:numRef>
          </c:yVal>
          <c:smooth val="0"/>
        </c:ser>
        <c:axId val="45334008"/>
        <c:axId val="5352889"/>
      </c:scatterChart>
      <c:valAx>
        <c:axId val="45334008"/>
        <c:scaling>
          <c:orientation val="minMax"/>
          <c:max val="4.5"/>
          <c:min val="1.5"/>
        </c:scaling>
        <c:axPos val="b"/>
        <c:title>
          <c:tx>
            <c:rich>
              <a:bodyPr vert="horz" rot="0" anchor="ctr"/>
              <a:lstStyle/>
              <a:p>
                <a:pPr algn="ctr">
                  <a:defRPr/>
                </a:pPr>
                <a:r>
                  <a:rPr lang="en-US" cap="none" sz="1000" b="1" i="0" u="none" baseline="0">
                    <a:latin typeface="Arial"/>
                    <a:ea typeface="Arial"/>
                    <a:cs typeface="Arial"/>
                  </a:rPr>
                  <a:t>density, g/cc</a:t>
                </a:r>
              </a:p>
            </c:rich>
          </c:tx>
          <c:layout/>
          <c:overlay val="0"/>
          <c:spPr>
            <a:noFill/>
            <a:ln>
              <a:noFill/>
            </a:ln>
          </c:spPr>
        </c:title>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5352889"/>
        <c:crosses val="autoZero"/>
        <c:crossBetween val="midCat"/>
        <c:dispUnits/>
      </c:valAx>
      <c:valAx>
        <c:axId val="5352889"/>
        <c:scaling>
          <c:logBase val="10"/>
          <c:orientation val="minMax"/>
          <c:min val="1"/>
        </c:scaling>
        <c:axPos val="l"/>
        <c:title>
          <c:tx>
            <c:rich>
              <a:bodyPr vert="horz" rot="-5400000" anchor="ctr"/>
              <a:lstStyle/>
              <a:p>
                <a:pPr algn="ctr">
                  <a:defRPr/>
                </a:pPr>
                <a:r>
                  <a:rPr lang="en-US" cap="none" sz="800" b="1" i="0" u="none" baseline="0">
                    <a:latin typeface="Arial"/>
                    <a:ea typeface="Arial"/>
                    <a:cs typeface="Arial"/>
                  </a:rPr>
                  <a:t>mag k, SIx10</a:t>
                </a:r>
                <a:r>
                  <a:rPr lang="en-US" cap="none" sz="800" b="1" i="0" u="none" baseline="30000">
                    <a:latin typeface="Arial"/>
                    <a:ea typeface="Arial"/>
                    <a:cs typeface="Arial"/>
                  </a:rPr>
                  <a:t>-5</a:t>
                </a:r>
              </a:p>
            </c:rich>
          </c:tx>
          <c:layout/>
          <c:overlay val="0"/>
          <c:spPr>
            <a:noFill/>
            <a:ln>
              <a:noFill/>
            </a:ln>
          </c:spPr>
        </c:title>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45334008"/>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k-Dii</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80"/>
                </a:solidFill>
              </a:ln>
            </c:spPr>
          </c:marker>
          <c:dLbls>
            <c:dLbl>
              <c:idx val="0"/>
              <c:tx>
                <c:rich>
                  <a:bodyPr vert="horz" rot="0" anchor="ctr"/>
                  <a:lstStyle/>
                  <a:p>
                    <a:pPr algn="ctr">
                      <a:defRPr/>
                    </a:pPr>
                    <a:r>
                      <a:rPr lang="en-US" cap="none" sz="800" b="0" i="0" u="none" baseline="0">
                        <a:latin typeface="Arial"/>
                        <a:ea typeface="Arial"/>
                        <a:cs typeface="Arial"/>
                      </a:rPr>
                      <a:t>pyr</a:t>
                    </a:r>
                  </a:p>
                </c:rich>
              </c:tx>
              <c:numFmt formatCode="General" sourceLinked="1"/>
              <c:spPr>
                <a:ln w="3175">
                  <a:noFill/>
                </a:ln>
              </c:spPr>
              <c:showLegendKey val="0"/>
              <c:showVal val="0"/>
              <c:showBubbleSize val="0"/>
              <c:showCatName val="0"/>
              <c:showSerName val="1"/>
              <c:showPercent val="0"/>
            </c:dLbl>
            <c:dLbl>
              <c:idx val="1"/>
              <c:tx>
                <c:rich>
                  <a:bodyPr vert="horz" rot="0" anchor="ctr"/>
                  <a:lstStyle/>
                  <a:p>
                    <a:pPr algn="ctr">
                      <a:defRPr/>
                    </a:pPr>
                    <a:r>
                      <a:rPr lang="en-US" cap="none" sz="800" b="0" i="0" u="none" baseline="0">
                        <a:latin typeface="Arial"/>
                        <a:ea typeface="Arial"/>
                        <a:cs typeface="Arial"/>
                      </a:rPr>
                      <a:t>mon po</a:t>
                    </a:r>
                  </a:p>
                </c:rich>
              </c:tx>
              <c:numFmt formatCode="General" sourceLinked="1"/>
              <c:spPr>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800" b="0" i="0" u="none" baseline="0">
                        <a:latin typeface="Arial"/>
                        <a:ea typeface="Arial"/>
                        <a:cs typeface="Arial"/>
                      </a:rPr>
                      <a:t>hex po</a:t>
                    </a:r>
                  </a:p>
                </c:rich>
              </c:tx>
              <c:numFmt formatCode="General" sourceLinked="1"/>
              <c:spPr>
                <a:ln w="3175">
                  <a:noFill/>
                </a:ln>
              </c:spPr>
              <c:showLegendKey val="0"/>
              <c:showVal val="0"/>
              <c:showBubbleSize val="0"/>
              <c:showCatName val="0"/>
              <c:showSerName val="1"/>
              <c:showPercent val="0"/>
            </c:dLbl>
            <c:dLbl>
              <c:idx val="3"/>
              <c:tx>
                <c:rich>
                  <a:bodyPr vert="horz" rot="0" anchor="ctr"/>
                  <a:lstStyle/>
                  <a:p>
                    <a:pPr algn="ctr">
                      <a:defRPr/>
                    </a:pPr>
                    <a:r>
                      <a:rPr lang="en-US" cap="none" sz="800" b="0" i="0" u="none" baseline="0">
                        <a:latin typeface="Arial"/>
                        <a:ea typeface="Arial"/>
                        <a:cs typeface="Arial"/>
                      </a:rPr>
                      <a:t>mtt</a:t>
                    </a:r>
                  </a:p>
                </c:rich>
              </c:tx>
              <c:numFmt formatCode="General" sourceLinked="1"/>
              <c:spPr>
                <a:ln w="3175">
                  <a:noFill/>
                </a:ln>
              </c:spPr>
              <c:showLegendKey val="0"/>
              <c:showVal val="0"/>
              <c:showBubbleSize val="0"/>
              <c:showCatName val="0"/>
              <c:showSerName val="1"/>
              <c:showPercent val="0"/>
            </c:dLbl>
            <c:dLbl>
              <c:idx val="4"/>
              <c:tx>
                <c:rich>
                  <a:bodyPr vert="horz" rot="0" anchor="ctr"/>
                  <a:lstStyle/>
                  <a:p>
                    <a:pPr algn="ctr">
                      <a:defRPr/>
                    </a:pPr>
                    <a:r>
                      <a:rPr lang="en-US" cap="none" sz="800" b="0" i="0" u="none" baseline="0">
                        <a:latin typeface="Arial"/>
                        <a:ea typeface="Arial"/>
                        <a:cs typeface="Arial"/>
                      </a:rPr>
                      <a:t>hem</a:t>
                    </a:r>
                  </a:p>
                </c:rich>
              </c:tx>
              <c:numFmt formatCode="General" sourceLinked="1"/>
              <c:spPr>
                <a:ln w="3175">
                  <a:noFill/>
                </a:ln>
              </c:spPr>
              <c:showLegendKey val="0"/>
              <c:showVal val="0"/>
              <c:showBubbleSize val="0"/>
              <c:showCatName val="0"/>
              <c:showSerName val="1"/>
              <c:showPercent val="0"/>
            </c:dLbl>
            <c:dLbl>
              <c:idx val="5"/>
              <c:layout>
                <c:manualLayout>
                  <c:x val="0"/>
                  <c:y val="0"/>
                </c:manualLayout>
              </c:layout>
              <c:tx>
                <c:rich>
                  <a:bodyPr vert="horz" rot="0" anchor="ctr"/>
                  <a:lstStyle/>
                  <a:p>
                    <a:pPr algn="ctr">
                      <a:defRPr/>
                    </a:pPr>
                    <a:r>
                      <a:rPr lang="en-US" cap="none" sz="800" b="0" i="0" u="none" baseline="0">
                        <a:latin typeface="Arial"/>
                        <a:ea typeface="Arial"/>
                        <a:cs typeface="Arial"/>
                      </a:rPr>
                      <a:t>goe</a:t>
                    </a:r>
                  </a:p>
                </c:rich>
              </c:tx>
              <c:numFmt formatCode="General" sourceLinked="1"/>
              <c:spPr>
                <a:ln w="3175">
                  <a:noFill/>
                </a:ln>
              </c:spPr>
              <c:showLegendKey val="0"/>
              <c:showVal val="0"/>
              <c:showBubbleSize val="0"/>
              <c:showCatName val="0"/>
              <c:showSerName val="1"/>
              <c:showPercent val="0"/>
            </c:dLbl>
            <c:dLbl>
              <c:idx val="6"/>
              <c:layout>
                <c:manualLayout>
                  <c:x val="0"/>
                  <c:y val="0"/>
                </c:manualLayout>
              </c:layout>
              <c:tx>
                <c:rich>
                  <a:bodyPr vert="horz" rot="0" anchor="ctr"/>
                  <a:lstStyle/>
                  <a:p>
                    <a:pPr algn="ctr">
                      <a:defRPr/>
                    </a:pPr>
                    <a:r>
                      <a:rPr lang="en-US" cap="none" sz="800" b="0" i="0" u="none" baseline="0">
                        <a:latin typeface="Arial"/>
                        <a:ea typeface="Arial"/>
                        <a:cs typeface="Arial"/>
                      </a:rPr>
                      <a:t>ilm</a:t>
                    </a:r>
                  </a:p>
                </c:rich>
              </c:tx>
              <c:numFmt formatCode="General" sourceLinked="1"/>
              <c:spPr>
                <a:ln w="3175">
                  <a:noFill/>
                </a:ln>
              </c:spPr>
              <c:showLegendKey val="0"/>
              <c:showVal val="0"/>
              <c:showBubbleSize val="0"/>
              <c:showCatName val="0"/>
              <c:showSerName val="1"/>
              <c:showPercent val="0"/>
            </c:dLbl>
            <c:dLbl>
              <c:idx val="7"/>
              <c:tx>
                <c:rich>
                  <a:bodyPr vert="horz" rot="0" anchor="ctr"/>
                  <a:lstStyle/>
                  <a:p>
                    <a:pPr algn="ctr">
                      <a:defRPr/>
                    </a:pPr>
                    <a:r>
                      <a:rPr lang="en-US" cap="none" sz="800" b="0" i="0" u="none" baseline="0">
                        <a:latin typeface="Arial"/>
                        <a:ea typeface="Arial"/>
                        <a:cs typeface="Arial"/>
                      </a:rPr>
                      <a:t>py</a:t>
                    </a:r>
                  </a:p>
                </c:rich>
              </c:tx>
              <c:numFmt formatCode="General" sourceLinked="1"/>
              <c:spPr>
                <a:ln w="3175">
                  <a:noFill/>
                </a:ln>
              </c:spPr>
              <c:showLegendKey val="0"/>
              <c:showVal val="0"/>
              <c:showBubbleSize val="0"/>
              <c:showCatName val="0"/>
              <c:showSerName val="1"/>
              <c:showPercent val="0"/>
            </c:dLbl>
            <c:dLbl>
              <c:idx val="8"/>
              <c:tx>
                <c:rich>
                  <a:bodyPr vert="horz" rot="0" anchor="ctr"/>
                  <a:lstStyle/>
                  <a:p>
                    <a:pPr algn="ctr">
                      <a:defRPr/>
                    </a:pPr>
                    <a:r>
                      <a:rPr lang="en-US" cap="none" sz="800" b="0" i="0" u="none" baseline="0">
                        <a:latin typeface="Arial"/>
                        <a:ea typeface="Arial"/>
                        <a:cs typeface="Arial"/>
                      </a:rPr>
                      <a:t>cpy</a:t>
                    </a:r>
                  </a:p>
                </c:rich>
              </c:tx>
              <c:numFmt formatCode="General" sourceLinked="1"/>
              <c:spPr>
                <a:ln w="3175">
                  <a:noFill/>
                </a:ln>
              </c:spPr>
              <c:showLegendKey val="0"/>
              <c:showVal val="0"/>
              <c:showBubbleSize val="0"/>
              <c:showCatName val="0"/>
              <c:showSerName val="1"/>
              <c:showPercent val="0"/>
            </c:dLbl>
            <c:dLbl>
              <c:idx val="9"/>
              <c:tx>
                <c:rich>
                  <a:bodyPr vert="horz" rot="0" anchor="ctr"/>
                  <a:lstStyle/>
                  <a:p>
                    <a:pPr algn="ctr">
                      <a:defRPr/>
                    </a:pPr>
                    <a:r>
                      <a:rPr lang="en-US" cap="none" sz="800" b="0" i="0" u="none" baseline="0">
                        <a:latin typeface="Arial"/>
                        <a:ea typeface="Arial"/>
                        <a:cs typeface="Arial"/>
                      </a:rPr>
                      <a:t>sid</a:t>
                    </a:r>
                  </a:p>
                </c:rich>
              </c:tx>
              <c:numFmt formatCode="General" sourceLinked="1"/>
              <c:spPr>
                <a:ln w="3175">
                  <a:noFill/>
                </a:ln>
              </c:spPr>
              <c:showLegendKey val="0"/>
              <c:showVal val="0"/>
              <c:showBubbleSize val="0"/>
              <c:showCatName val="0"/>
              <c:showSerName val="1"/>
              <c:showPercent val="0"/>
            </c:dLbl>
            <c:dLbl>
              <c:idx val="10"/>
              <c:tx>
                <c:rich>
                  <a:bodyPr vert="horz" rot="0" anchor="ctr"/>
                  <a:lstStyle/>
                  <a:p>
                    <a:pPr algn="ctr">
                      <a:defRPr/>
                    </a:pPr>
                    <a:r>
                      <a:rPr lang="en-US" cap="none" sz="800" b="0" i="0" u="none" baseline="0">
                        <a:latin typeface="Arial"/>
                        <a:ea typeface="Arial"/>
                        <a:cs typeface="Arial"/>
                      </a:rPr>
                      <a:t>mgh</a:t>
                    </a:r>
                  </a:p>
                </c:rich>
              </c:tx>
              <c:numFmt formatCode="General" sourceLinked="1"/>
              <c:spPr>
                <a:ln w="3175">
                  <a:noFill/>
                </a:ln>
              </c:spPr>
              <c:showLegendKey val="0"/>
              <c:showVal val="0"/>
              <c:showBubbleSize val="0"/>
              <c:showCatName val="1"/>
              <c:showSerName val="1"/>
              <c:showPercent val="0"/>
            </c:dLbl>
            <c:dLbl>
              <c:idx val="11"/>
              <c:tx>
                <c:rich>
                  <a:bodyPr vert="horz" rot="0" anchor="ctr"/>
                  <a:lstStyle/>
                  <a:p>
                    <a:pPr algn="ctr">
                      <a:defRPr/>
                    </a:pPr>
                    <a:r>
                      <a:rPr lang="en-US" cap="none" sz="800" b="0" i="0" u="none" baseline="0">
                        <a:latin typeface="Arial"/>
                        <a:ea typeface="Arial"/>
                        <a:cs typeface="Arial"/>
                      </a:rPr>
                      <a:t>pslm</a:t>
                    </a:r>
                  </a:p>
                </c:rich>
              </c:tx>
              <c:numFmt formatCode="General" sourceLinked="1"/>
              <c:spPr>
                <a:ln w="3175">
                  <a:noFill/>
                </a:ln>
              </c:spPr>
              <c:showLegendKey val="0"/>
              <c:showVal val="0"/>
              <c:showBubbleSize val="0"/>
              <c:showCatName val="0"/>
              <c:showSerName val="1"/>
              <c:showPercent val="0"/>
            </c:dLbl>
            <c:numFmt formatCode="General" sourceLinked="1"/>
            <c:spPr>
              <a:ln w="3175">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1"/>
            <c:showPercent val="0"/>
          </c:dLbls>
          <c:xVal>
            <c:numRef>
              <c:f>'trend line'!$G$4:$G$15</c:f>
              <c:numCache>
                <c:ptCount val="12"/>
                <c:pt idx="0">
                  <c:v>4.8</c:v>
                </c:pt>
                <c:pt idx="1">
                  <c:v>4.6</c:v>
                </c:pt>
                <c:pt idx="2">
                  <c:v>4.65</c:v>
                </c:pt>
                <c:pt idx="3">
                  <c:v>5.18</c:v>
                </c:pt>
                <c:pt idx="4">
                  <c:v>5.26</c:v>
                </c:pt>
                <c:pt idx="5">
                  <c:v>4.3</c:v>
                </c:pt>
                <c:pt idx="6">
                  <c:v>4.7</c:v>
                </c:pt>
                <c:pt idx="7">
                  <c:v>5</c:v>
                </c:pt>
                <c:pt idx="8">
                  <c:v>4.2</c:v>
                </c:pt>
                <c:pt idx="9">
                  <c:v>3.96</c:v>
                </c:pt>
                <c:pt idx="10">
                  <c:v>4.7</c:v>
                </c:pt>
                <c:pt idx="11">
                  <c:v>4.2</c:v>
                </c:pt>
              </c:numCache>
            </c:numRef>
          </c:xVal>
          <c:yVal>
            <c:numRef>
              <c:f>'trend line'!$F$4:$F$15</c:f>
              <c:numCache>
                <c:ptCount val="12"/>
                <c:pt idx="0">
                  <c:v>180</c:v>
                </c:pt>
                <c:pt idx="1">
                  <c:v>60000</c:v>
                </c:pt>
                <c:pt idx="2">
                  <c:v>140</c:v>
                </c:pt>
                <c:pt idx="3">
                  <c:v>1000000</c:v>
                </c:pt>
                <c:pt idx="4">
                  <c:v>150</c:v>
                </c:pt>
                <c:pt idx="5">
                  <c:v>150</c:v>
                </c:pt>
                <c:pt idx="6">
                  <c:v>188</c:v>
                </c:pt>
                <c:pt idx="7">
                  <c:v>4</c:v>
                </c:pt>
                <c:pt idx="8">
                  <c:v>38</c:v>
                </c:pt>
                <c:pt idx="9">
                  <c:v>500</c:v>
                </c:pt>
                <c:pt idx="10">
                  <c:v>700000</c:v>
                </c:pt>
                <c:pt idx="11">
                  <c:v>340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Table2!$F$21:$F$56</c:f>
              <c:numCache>
                <c:ptCount val="36"/>
                <c:pt idx="0">
                  <c:v>1.77</c:v>
                </c:pt>
                <c:pt idx="4">
                  <c:v>3.74</c:v>
                </c:pt>
                <c:pt idx="8">
                  <c:v>2.07</c:v>
                </c:pt>
                <c:pt idx="13">
                  <c:v>3.18</c:v>
                </c:pt>
                <c:pt idx="17">
                  <c:v>4.16</c:v>
                </c:pt>
                <c:pt idx="22">
                  <c:v>3.54</c:v>
                </c:pt>
                <c:pt idx="27">
                  <c:v>3.82</c:v>
                </c:pt>
                <c:pt idx="32">
                  <c:v>2.56</c:v>
                </c:pt>
                <c:pt idx="35">
                  <c:v>2.79</c:v>
                </c:pt>
              </c:numCache>
            </c:numRef>
          </c:xVal>
          <c:yVal>
            <c:numRef>
              <c:f>Table2!$D$21:$D$56</c:f>
              <c:numCache>
                <c:ptCount val="36"/>
                <c:pt idx="0">
                  <c:v>15</c:v>
                </c:pt>
                <c:pt idx="4">
                  <c:v>122</c:v>
                </c:pt>
                <c:pt idx="8">
                  <c:v>6</c:v>
                </c:pt>
                <c:pt idx="13">
                  <c:v>57</c:v>
                </c:pt>
                <c:pt idx="17">
                  <c:v>136</c:v>
                </c:pt>
                <c:pt idx="22">
                  <c:v>111</c:v>
                </c:pt>
                <c:pt idx="27">
                  <c:v>91</c:v>
                </c:pt>
                <c:pt idx="32">
                  <c:v>10</c:v>
                </c:pt>
                <c:pt idx="35">
                  <c:v>12</c:v>
                </c:pt>
              </c:numCache>
            </c:numRef>
          </c:yVal>
          <c:smooth val="0"/>
        </c:ser>
        <c:axId val="48176002"/>
        <c:axId val="30930835"/>
      </c:scatterChart>
      <c:valAx>
        <c:axId val="48176002"/>
        <c:scaling>
          <c:orientation val="minMax"/>
          <c:max val="5.5"/>
          <c:min val="1.5"/>
        </c:scaling>
        <c:axPos val="b"/>
        <c:title>
          <c:tx>
            <c:rich>
              <a:bodyPr vert="horz" rot="0" anchor="ctr"/>
              <a:lstStyle/>
              <a:p>
                <a:pPr algn="ctr">
                  <a:defRPr/>
                </a:pPr>
                <a:r>
                  <a:rPr lang="en-US" cap="none" sz="1000" b="1" i="0" u="none" baseline="0">
                    <a:latin typeface="Arial"/>
                    <a:ea typeface="Arial"/>
                    <a:cs typeface="Arial"/>
                  </a:rPr>
                  <a:t>density, g/cc</a:t>
                </a:r>
              </a:p>
            </c:rich>
          </c:tx>
          <c:layout/>
          <c:overlay val="0"/>
          <c:spPr>
            <a:noFill/>
            <a:ln>
              <a:noFill/>
            </a:ln>
          </c:spPr>
        </c:title>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30930835"/>
        <c:crosses val="autoZero"/>
        <c:crossBetween val="midCat"/>
        <c:dispUnits/>
      </c:valAx>
      <c:valAx>
        <c:axId val="30930835"/>
        <c:scaling>
          <c:logBase val="10"/>
          <c:orientation val="minMax"/>
          <c:min val="1"/>
        </c:scaling>
        <c:axPos val="l"/>
        <c:title>
          <c:tx>
            <c:rich>
              <a:bodyPr vert="horz" rot="-5400000" anchor="ctr"/>
              <a:lstStyle/>
              <a:p>
                <a:pPr algn="ctr">
                  <a:defRPr/>
                </a:pPr>
                <a:r>
                  <a:rPr lang="en-US" cap="none" sz="800" b="1" i="0" u="none" baseline="0">
                    <a:latin typeface="Arial"/>
                    <a:ea typeface="Arial"/>
                    <a:cs typeface="Arial"/>
                  </a:rPr>
                  <a:t>mag k, SIx10</a:t>
                </a:r>
                <a:r>
                  <a:rPr lang="en-US" cap="none" sz="800" b="1" i="0" u="none" baseline="30000">
                    <a:latin typeface="Arial"/>
                    <a:ea typeface="Arial"/>
                    <a:cs typeface="Arial"/>
                  </a:rPr>
                  <a:t>-5</a:t>
                </a:r>
              </a:p>
            </c:rich>
          </c:tx>
          <c:layout/>
          <c:overlay val="0"/>
          <c:spPr>
            <a:noFill/>
            <a:ln>
              <a:noFill/>
            </a:ln>
          </c:spPr>
        </c:title>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4817600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R</a:t>
            </a:r>
            <a:r>
              <a:rPr lang="en-US" cap="none" sz="900" b="1" i="0" u="none" baseline="0">
                <a:latin typeface="Arial"/>
                <a:ea typeface="Arial"/>
                <a:cs typeface="Arial"/>
              </a:rPr>
              <a:t> vs 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cap="none" sz="800" b="0" i="0" u="none" baseline="0">
                        <a:latin typeface="Arial"/>
                        <a:ea typeface="Arial"/>
                        <a:cs typeface="Arial"/>
                      </a:rPr>
                      <a:t>1</a:t>
                    </a:r>
                  </a:p>
                </c:rich>
              </c:tx>
              <c:numFmt formatCode="General" sourceLinked="1"/>
              <c:showLegendKey val="0"/>
              <c:showVal val="1"/>
              <c:showBubbleSize val="0"/>
              <c:showCatName val="0"/>
              <c:showSerName val="0"/>
              <c:showPercent val="0"/>
            </c:dLbl>
            <c:dLbl>
              <c:idx val="10"/>
              <c:tx>
                <c:rich>
                  <a:bodyPr vert="horz" rot="0" anchor="ctr"/>
                  <a:lstStyle/>
                  <a:p>
                    <a:pPr algn="ctr">
                      <a:defRPr/>
                    </a:pPr>
                    <a:r>
                      <a:rPr lang="en-US" cap="none" sz="800" b="0" i="0" u="none" baseline="0">
                        <a:latin typeface="Arial"/>
                        <a:ea typeface="Arial"/>
                        <a:cs typeface="Arial"/>
                      </a:rPr>
                      <a:t>3</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Table3!$I$19:$I$57</c:f>
              <c:numCache>
                <c:ptCount val="39"/>
                <c:pt idx="2">
                  <c:v>2.38</c:v>
                </c:pt>
                <c:pt idx="6">
                  <c:v>3.36</c:v>
                </c:pt>
                <c:pt idx="10">
                  <c:v>2.18</c:v>
                </c:pt>
                <c:pt idx="15">
                  <c:v>3.25</c:v>
                </c:pt>
                <c:pt idx="19">
                  <c:v>4.11</c:v>
                </c:pt>
                <c:pt idx="24">
                  <c:v>3.28</c:v>
                </c:pt>
                <c:pt idx="25">
                  <c:v>3.39</c:v>
                </c:pt>
                <c:pt idx="29">
                  <c:v>3.75</c:v>
                </c:pt>
                <c:pt idx="30">
                  <c:v>3.71</c:v>
                </c:pt>
              </c:numCache>
            </c:numRef>
          </c:xVal>
          <c:yVal>
            <c:numRef>
              <c:f>Table3!$H$19:$H$157</c:f>
              <c:numCache>
                <c:ptCount val="139"/>
                <c:pt idx="2">
                  <c:v>55</c:v>
                </c:pt>
                <c:pt idx="10">
                  <c:v>21</c:v>
                </c:pt>
                <c:pt idx="11">
                  <c:v>45</c:v>
                </c:pt>
                <c:pt idx="12">
                  <c:v>22</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4"/>
              <c:layout>
                <c:manualLayout>
                  <c:x val="0"/>
                  <c:y val="0"/>
                </c:manualLayout>
              </c:layout>
              <c:tx>
                <c:rich>
                  <a:bodyPr vert="horz" rot="0" anchor="ctr"/>
                  <a:lstStyle/>
                  <a:p>
                    <a:pPr algn="ctr">
                      <a:defRPr/>
                    </a:pPr>
                    <a:r>
                      <a:rPr lang="en-US" cap="none" sz="800" b="0" i="0" u="none" baseline="0">
                        <a:latin typeface="Arial"/>
                        <a:ea typeface="Arial"/>
                        <a:cs typeface="Arial"/>
                      </a:rPr>
                      <a:t>2</a:t>
                    </a:r>
                  </a:p>
                </c:rich>
              </c:tx>
              <c:numFmt formatCode="General" sourceLinked="1"/>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cap="none" sz="800" b="0" i="0" u="none" baseline="0">
                        <a:latin typeface="Arial"/>
                        <a:ea typeface="Arial"/>
                        <a:cs typeface="Arial"/>
                      </a:rPr>
                      <a:t>4</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800" b="0" i="0" u="none" baseline="0">
                        <a:latin typeface="Arial"/>
                        <a:ea typeface="Arial"/>
                        <a:cs typeface="Arial"/>
                      </a:rPr>
                      <a:t>5</a:t>
                    </a:r>
                  </a:p>
                </c:rich>
              </c:tx>
              <c:numFmt formatCode="General" sourceLinked="1"/>
              <c:showLegendKey val="0"/>
              <c:showVal val="1"/>
              <c:showBubbleSize val="0"/>
              <c:showCatName val="0"/>
              <c:showSerName val="0"/>
              <c:showPercent val="0"/>
            </c:dLbl>
            <c:dLbl>
              <c:idx val="22"/>
              <c:layout>
                <c:manualLayout>
                  <c:x val="0"/>
                  <c:y val="0"/>
                </c:manualLayout>
              </c:layout>
              <c:tx>
                <c:rich>
                  <a:bodyPr vert="horz" rot="0" anchor="ctr"/>
                  <a:lstStyle/>
                  <a:p>
                    <a:pPr algn="ctr">
                      <a:defRPr/>
                    </a:pPr>
                    <a:r>
                      <a:rPr lang="en-US" cap="none" sz="800" b="0" i="0" u="none" baseline="0">
                        <a:latin typeface="Arial"/>
                        <a:ea typeface="Arial"/>
                        <a:cs typeface="Arial"/>
                      </a:rPr>
                      <a:t>6a</a:t>
                    </a:r>
                  </a:p>
                </c:rich>
              </c:tx>
              <c:numFmt formatCode="General" sourceLinked="1"/>
              <c:showLegendKey val="0"/>
              <c:showVal val="1"/>
              <c:showBubbleSize val="0"/>
              <c:showCatName val="0"/>
              <c:showSerName val="0"/>
              <c:showPercent val="0"/>
            </c:dLbl>
            <c:dLbl>
              <c:idx val="23"/>
              <c:layout>
                <c:manualLayout>
                  <c:x val="0"/>
                  <c:y val="0"/>
                </c:manualLayout>
              </c:layout>
              <c:tx>
                <c:rich>
                  <a:bodyPr vert="horz" rot="0" anchor="ctr"/>
                  <a:lstStyle/>
                  <a:p>
                    <a:pPr algn="ctr">
                      <a:defRPr/>
                    </a:pPr>
                    <a:r>
                      <a:rPr lang="en-US" cap="none" sz="800" b="0" i="0" u="none" baseline="0">
                        <a:latin typeface="Arial"/>
                        <a:ea typeface="Arial"/>
                        <a:cs typeface="Arial"/>
                      </a:rPr>
                      <a:t>6b</a:t>
                    </a:r>
                  </a:p>
                </c:rich>
              </c:tx>
              <c:numFmt formatCode="General" sourceLinked="1"/>
              <c:showLegendKey val="0"/>
              <c:showVal val="1"/>
              <c:showBubbleSize val="0"/>
              <c:showCatName val="0"/>
              <c:showSerName val="0"/>
              <c:showPercent val="0"/>
            </c:dLbl>
            <c:dLbl>
              <c:idx val="27"/>
              <c:tx>
                <c:rich>
                  <a:bodyPr vert="horz" rot="0" anchor="ctr"/>
                  <a:lstStyle/>
                  <a:p>
                    <a:pPr algn="ctr">
                      <a:defRPr/>
                    </a:pPr>
                    <a:r>
                      <a:rPr lang="en-US" cap="none" sz="800" b="0" i="0" u="none" baseline="0">
                        <a:latin typeface="Arial"/>
                        <a:ea typeface="Arial"/>
                        <a:cs typeface="Arial"/>
                      </a:rPr>
                      <a:t>7a</a:t>
                    </a:r>
                  </a:p>
                </c:rich>
              </c:tx>
              <c:numFmt formatCode="General" sourceLinked="1"/>
              <c:showLegendKey val="0"/>
              <c:showVal val="1"/>
              <c:showBubbleSize val="0"/>
              <c:showCatName val="0"/>
              <c:showSerName val="0"/>
              <c:showPercent val="0"/>
            </c:dLbl>
            <c:dLbl>
              <c:idx val="28"/>
              <c:layout>
                <c:manualLayout>
                  <c:x val="0"/>
                  <c:y val="0"/>
                </c:manualLayout>
              </c:layout>
              <c:tx>
                <c:rich>
                  <a:bodyPr vert="horz" rot="0" anchor="ctr"/>
                  <a:lstStyle/>
                  <a:p>
                    <a:pPr algn="ctr">
                      <a:defRPr/>
                    </a:pPr>
                    <a:r>
                      <a:rPr lang="en-US" cap="none" sz="800" b="0" i="0" u="none" baseline="0">
                        <a:latin typeface="Arial"/>
                        <a:ea typeface="Arial"/>
                        <a:cs typeface="Arial"/>
                      </a:rPr>
                      <a:t>7b</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Table3!$I$21:$I$57</c:f>
              <c:numCache>
                <c:ptCount val="37"/>
                <c:pt idx="0">
                  <c:v>2.38</c:v>
                </c:pt>
                <c:pt idx="4">
                  <c:v>3.36</c:v>
                </c:pt>
                <c:pt idx="8">
                  <c:v>2.18</c:v>
                </c:pt>
                <c:pt idx="13">
                  <c:v>3.25</c:v>
                </c:pt>
                <c:pt idx="17">
                  <c:v>4.11</c:v>
                </c:pt>
                <c:pt idx="22">
                  <c:v>3.28</c:v>
                </c:pt>
                <c:pt idx="23">
                  <c:v>3.39</c:v>
                </c:pt>
                <c:pt idx="27">
                  <c:v>3.75</c:v>
                </c:pt>
                <c:pt idx="28">
                  <c:v>3.71</c:v>
                </c:pt>
              </c:numCache>
            </c:numRef>
          </c:xVal>
          <c:yVal>
            <c:numRef>
              <c:f>Table3!$G$21:$G$57</c:f>
              <c:numCache>
                <c:ptCount val="37"/>
                <c:pt idx="4">
                  <c:v>0.34</c:v>
                </c:pt>
                <c:pt idx="13">
                  <c:v>0.32</c:v>
                </c:pt>
                <c:pt idx="17">
                  <c:v>0.005</c:v>
                </c:pt>
                <c:pt idx="22">
                  <c:v>0.24</c:v>
                </c:pt>
                <c:pt idx="23">
                  <c:v>0.21</c:v>
                </c:pt>
                <c:pt idx="27">
                  <c:v>0.17</c:v>
                </c:pt>
                <c:pt idx="28">
                  <c:v>0.07</c:v>
                </c:pt>
              </c:numCache>
            </c:numRef>
          </c:yVal>
          <c:smooth val="0"/>
        </c:ser>
        <c:axId val="9942060"/>
        <c:axId val="22369677"/>
      </c:scatterChart>
      <c:valAx>
        <c:axId val="9942060"/>
        <c:scaling>
          <c:orientation val="minMax"/>
          <c:max val="5"/>
          <c:min val="2"/>
        </c:scaling>
        <c:axPos val="b"/>
        <c:title>
          <c:tx>
            <c:rich>
              <a:bodyPr vert="horz" rot="0" anchor="ctr"/>
              <a:lstStyle/>
              <a:p>
                <a:pPr algn="ctr">
                  <a:defRPr/>
                </a:pPr>
                <a:r>
                  <a:rPr lang="en-US" cap="none" sz="800" b="1" i="0" u="none" baseline="0">
                    <a:latin typeface="Arial"/>
                    <a:ea typeface="Arial"/>
                    <a:cs typeface="Arial"/>
                  </a:rPr>
                  <a:t>bulk density (Table 3) g/cc</a:t>
                </a:r>
              </a:p>
            </c:rich>
          </c:tx>
          <c:layout/>
          <c:overlay val="0"/>
          <c:spPr>
            <a:noFill/>
            <a:ln>
              <a:noFill/>
            </a:ln>
          </c:spPr>
        </c:title>
        <c:majorGridlines/>
        <c:delete val="0"/>
        <c:numFmt formatCode="0.0" sourceLinked="0"/>
        <c:majorTickMark val="cross"/>
        <c:minorTickMark val="cross"/>
        <c:tickLblPos val="nextTo"/>
        <c:txPr>
          <a:bodyPr/>
          <a:lstStyle/>
          <a:p>
            <a:pPr>
              <a:defRPr lang="en-US" cap="none" sz="800" b="0" i="0" u="none" baseline="0">
                <a:latin typeface="Arial"/>
                <a:ea typeface="Arial"/>
                <a:cs typeface="Arial"/>
              </a:defRPr>
            </a:pPr>
          </a:p>
        </c:txPr>
        <c:crossAx val="22369677"/>
        <c:crossesAt val="1E-05"/>
        <c:crossBetween val="midCat"/>
        <c:dispUnits/>
      </c:valAx>
      <c:valAx>
        <c:axId val="22369677"/>
        <c:scaling>
          <c:logBase val="10"/>
          <c:orientation val="minMax"/>
        </c:scaling>
        <c:axPos val="l"/>
        <c:title>
          <c:tx>
            <c:rich>
              <a:bodyPr vert="horz" rot="-5400000" anchor="ctr"/>
              <a:lstStyle/>
              <a:p>
                <a:pPr algn="ctr">
                  <a:defRPr/>
                </a:pPr>
                <a:r>
                  <a:rPr lang="en-US" cap="none" sz="800" b="1" i="0" u="none" baseline="0">
                    <a:latin typeface="Arial"/>
                    <a:ea typeface="Arial"/>
                    <a:cs typeface="Arial"/>
                  </a:rPr>
                  <a:t>min galv res (sat) ohm m</a:t>
                </a:r>
              </a:p>
            </c:rich>
          </c:tx>
          <c:layout/>
          <c:overlay val="0"/>
          <c:spPr>
            <a:noFill/>
            <a:ln>
              <a:noFill/>
            </a:ln>
          </c:spPr>
        </c:title>
        <c:majorGridlines/>
        <c:delete val="0"/>
        <c:numFmt formatCode="0.E+00" sourceLinked="0"/>
        <c:majorTickMark val="cross"/>
        <c:minorTickMark val="cross"/>
        <c:tickLblPos val="nextTo"/>
        <c:txPr>
          <a:bodyPr/>
          <a:lstStyle/>
          <a:p>
            <a:pPr>
              <a:defRPr lang="en-US" cap="none" sz="800" b="0" i="0" u="none" baseline="0">
                <a:latin typeface="Arial"/>
                <a:ea typeface="Arial"/>
                <a:cs typeface="Arial"/>
              </a:defRPr>
            </a:pPr>
          </a:p>
        </c:txPr>
        <c:crossAx val="9942060"/>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IP vs 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cap="none" sz="800" b="0" i="0" u="none" baseline="0">
                        <a:latin typeface="Arial"/>
                        <a:ea typeface="Arial"/>
                        <a:cs typeface="Arial"/>
                      </a:rPr>
                      <a:t>1</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0" i="0" u="none" baseline="0">
                        <a:latin typeface="Arial"/>
                        <a:ea typeface="Arial"/>
                        <a:cs typeface="Arial"/>
                      </a:rPr>
                      <a:t>2</a:t>
                    </a:r>
                  </a:p>
                </c:rich>
              </c:tx>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00" b="0" i="0" u="none" baseline="0">
                        <a:latin typeface="Arial"/>
                        <a:ea typeface="Arial"/>
                        <a:cs typeface="Arial"/>
                      </a:rPr>
                      <a:t>3</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800" b="0" i="0" u="none" baseline="0">
                        <a:latin typeface="Arial"/>
                        <a:ea typeface="Arial"/>
                        <a:cs typeface="Arial"/>
                      </a:rPr>
                      <a:t>4</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800" b="0" i="0" u="none" baseline="0">
                        <a:latin typeface="Arial"/>
                        <a:ea typeface="Arial"/>
                        <a:cs typeface="Arial"/>
                      </a:rPr>
                      <a:t>5</a:t>
                    </a:r>
                  </a:p>
                </c:rich>
              </c:tx>
              <c:numFmt formatCode="General" sourceLinked="1"/>
              <c:showLegendKey val="0"/>
              <c:showVal val="1"/>
              <c:showBubbleSize val="0"/>
              <c:showCatName val="0"/>
              <c:showSerName val="0"/>
              <c:showPercent val="0"/>
            </c:dLbl>
            <c:dLbl>
              <c:idx val="24"/>
              <c:tx>
                <c:rich>
                  <a:bodyPr vert="horz" rot="0" anchor="ctr"/>
                  <a:lstStyle/>
                  <a:p>
                    <a:pPr algn="ctr">
                      <a:defRPr/>
                    </a:pPr>
                    <a:r>
                      <a:rPr lang="en-US" cap="none" sz="800" b="0" i="0" u="none" baseline="0">
                        <a:latin typeface="Arial"/>
                        <a:ea typeface="Arial"/>
                        <a:cs typeface="Arial"/>
                      </a:rPr>
                      <a:t>6</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800" b="0" i="0" u="none" baseline="0">
                        <a:latin typeface="Arial"/>
                        <a:ea typeface="Arial"/>
                        <a:cs typeface="Arial"/>
                      </a:rPr>
                      <a:t>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Table3!$I$19:$I$57</c:f>
              <c:numCache>
                <c:ptCount val="39"/>
                <c:pt idx="2">
                  <c:v>2.38</c:v>
                </c:pt>
                <c:pt idx="6">
                  <c:v>3.36</c:v>
                </c:pt>
                <c:pt idx="10">
                  <c:v>2.18</c:v>
                </c:pt>
                <c:pt idx="15">
                  <c:v>3.25</c:v>
                </c:pt>
                <c:pt idx="19">
                  <c:v>4.11</c:v>
                </c:pt>
                <c:pt idx="24">
                  <c:v>3.28</c:v>
                </c:pt>
                <c:pt idx="25">
                  <c:v>3.39</c:v>
                </c:pt>
                <c:pt idx="29">
                  <c:v>3.75</c:v>
                </c:pt>
                <c:pt idx="30">
                  <c:v>3.71</c:v>
                </c:pt>
              </c:numCache>
            </c:numRef>
          </c:xVal>
          <c:yVal>
            <c:numRef>
              <c:f>Table3!$J$19:$J$57</c:f>
              <c:numCache>
                <c:ptCount val="39"/>
                <c:pt idx="2">
                  <c:v>13</c:v>
                </c:pt>
                <c:pt idx="6">
                  <c:v>10</c:v>
                </c:pt>
                <c:pt idx="10">
                  <c:v>15</c:v>
                </c:pt>
                <c:pt idx="15">
                  <c:v>62</c:v>
                </c:pt>
                <c:pt idx="19">
                  <c:v>31</c:v>
                </c:pt>
                <c:pt idx="24">
                  <c:v>17</c:v>
                </c:pt>
                <c:pt idx="29">
                  <c:v>42</c:v>
                </c:pt>
                <c:pt idx="34">
                  <c:v>3</c:v>
                </c:pt>
                <c:pt idx="37">
                  <c:v>11</c:v>
                </c:pt>
              </c:numCache>
            </c:numRef>
          </c:yVal>
          <c:smooth val="0"/>
        </c:ser>
        <c:axId val="502"/>
        <c:axId val="4519"/>
      </c:scatterChart>
      <c:valAx>
        <c:axId val="502"/>
        <c:scaling>
          <c:orientation val="minMax"/>
          <c:max val="5"/>
          <c:min val="2"/>
        </c:scaling>
        <c:axPos val="b"/>
        <c:title>
          <c:tx>
            <c:rich>
              <a:bodyPr vert="horz" rot="0" anchor="ctr"/>
              <a:lstStyle/>
              <a:p>
                <a:pPr algn="ctr">
                  <a:defRPr/>
                </a:pPr>
                <a:r>
                  <a:rPr lang="en-US" cap="none" sz="800" b="1" i="0" u="none" baseline="0">
                    <a:latin typeface="Arial"/>
                    <a:ea typeface="Arial"/>
                    <a:cs typeface="Arial"/>
                  </a:rPr>
                  <a:t>bulk density (Table 3) g/cc</a:t>
                </a:r>
              </a:p>
            </c:rich>
          </c:tx>
          <c:layout/>
          <c:overlay val="0"/>
          <c:spPr>
            <a:noFill/>
            <a:ln>
              <a:noFill/>
            </a:ln>
          </c:spPr>
        </c:title>
        <c:majorGridlines/>
        <c:delete val="0"/>
        <c:numFmt formatCode="0.0" sourceLinked="0"/>
        <c:majorTickMark val="cross"/>
        <c:minorTickMark val="cross"/>
        <c:tickLblPos val="nextTo"/>
        <c:txPr>
          <a:bodyPr/>
          <a:lstStyle/>
          <a:p>
            <a:pPr>
              <a:defRPr lang="en-US" cap="none" sz="800" b="0" i="0" u="none" baseline="0">
                <a:latin typeface="Arial"/>
                <a:ea typeface="Arial"/>
                <a:cs typeface="Arial"/>
              </a:defRPr>
            </a:pPr>
          </a:p>
        </c:txPr>
        <c:crossAx val="4519"/>
        <c:crossesAt val="1E-05"/>
        <c:crossBetween val="midCat"/>
        <c:dispUnits/>
      </c:valAx>
      <c:valAx>
        <c:axId val="4519"/>
        <c:scaling>
          <c:orientation val="minMax"/>
        </c:scaling>
        <c:axPos val="l"/>
        <c:title>
          <c:tx>
            <c:rich>
              <a:bodyPr vert="horz" rot="-5400000" anchor="ctr"/>
              <a:lstStyle/>
              <a:p>
                <a:pPr algn="ctr">
                  <a:defRPr/>
                </a:pPr>
                <a:r>
                  <a:rPr lang="en-US" cap="none" sz="800" b="1" i="0" u="none" baseline="0">
                    <a:latin typeface="Arial"/>
                    <a:ea typeface="Arial"/>
                    <a:cs typeface="Arial"/>
                  </a:rPr>
                  <a:t>IP, ms [regard as relative maxima]</a:t>
                </a:r>
              </a:p>
            </c:rich>
          </c:tx>
          <c:layout/>
          <c:overlay val="0"/>
          <c:spPr>
            <a:noFill/>
            <a:ln>
              <a:noFill/>
            </a:ln>
          </c:spPr>
        </c:title>
        <c:majorGridlines/>
        <c:delete val="0"/>
        <c:numFmt formatCode="0" sourceLinked="0"/>
        <c:majorTickMark val="cross"/>
        <c:minorTickMark val="cross"/>
        <c:tickLblPos val="nextTo"/>
        <c:txPr>
          <a:bodyPr/>
          <a:lstStyle/>
          <a:p>
            <a:pPr>
              <a:defRPr lang="en-US" cap="none" sz="800" b="0" i="0" u="none" baseline="0">
                <a:latin typeface="Arial"/>
                <a:ea typeface="Arial"/>
                <a:cs typeface="Arial"/>
              </a:defRPr>
            </a:pPr>
          </a:p>
        </c:txPr>
        <c:crossAx val="50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480314960629921" right="0.7480314960629921" top="2.952755905511811" bottom="2.952755905511811" header="0.5118110236220472" footer="0.5118110236220472"/>
  <pageSetup horizontalDpi="360" verticalDpi="360" orientation="portrait" paperSize="9"/>
  <headerFooter>
    <oddFooter>&amp;L&amp;8(This is an Excel generated
plot and should be regarded
as approximate only)&amp;RSystems Exploration (NSW) Pty Ltd
Project: 2007/13
Date: 12 April 2007</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480314960629921" right="0.7480314960629921" top="2.952755905511811" bottom="2.952755905511811" header="0.5118110236220472" footer="0.5118110236220472"/>
  <pageSetup horizontalDpi="360" verticalDpi="360" orientation="portrait" paperSize="9"/>
  <headerFooter>
    <oddFooter>&amp;L&amp;8(This is an Excel generated
plot and should be regarded
as approximate only)&amp;RSystems Exploration (NSW) Pty Ltd
Project: 2007/13 
Date: 10 April 2007</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480314960629921" right="0.7480314960629921" top="2.952755905511811" bottom="2.952755905511811" header="0.5118110236220472" footer="0.5118110236220472"/>
  <pageSetup horizontalDpi="360" verticalDpi="360" orientation="portrait" paperSize="9"/>
  <headerFooter>
    <oddFooter>&amp;L&amp;8(This is an Excel generated
plot and should be regarded
as approximate only)&amp;RSystems Exploration (NSW) Pty Ltd
Project: 2007/13 
Date: 25 March 2007</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480314960629921" right="0.7480314960629921" top="2.952755905511811" bottom="2.952755905511811" header="0.5118110236220472" footer="0.5118110236220472"/>
  <pageSetup horizontalDpi="300" verticalDpi="300" orientation="portrait" paperSize="9"/>
  <headerFooter>
    <oddFooter>&amp;L&amp;8(This is an Excel plot and 
should be regarded as
approximate only)&amp;RSystems Exploration (NSW) Pty Ltd
Project: 2007/13
Date: 11 April 2007</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480314960629921" right="0.7480314960629921" top="2.952755905511811" bottom="2.952755905511811" header="0.5118110236220472" footer="0.5118110236220472"/>
  <pageSetup horizontalDpi="300" verticalDpi="300" orientation="portrait" paperSize="9"/>
  <headerFooter>
    <oddFooter>&amp;L&amp;8(This is an Excel plot and 
should be regarded as
approximate only)&amp;RSystems Exploration (NSW) Pty Ltd
Project: 2007/13
Date: 11 April 2007</oddFoot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0.6095</cdr:y>
    </cdr:from>
    <cdr:to>
      <cdr:x>0.31325</cdr:x>
      <cdr:y>0.6445</cdr:y>
    </cdr:to>
    <cdr:sp>
      <cdr:nvSpPr>
        <cdr:cNvPr id="1" name="TextBox 2"/>
        <cdr:cNvSpPr txBox="1">
          <a:spLocks noChangeArrowheads="1"/>
        </cdr:cNvSpPr>
      </cdr:nvSpPr>
      <cdr:spPr>
        <a:xfrm>
          <a:off x="1600200" y="3209925"/>
          <a:ext cx="333375" cy="180975"/>
        </a:xfrm>
        <a:prstGeom prst="rect">
          <a:avLst/>
        </a:prstGeom>
        <a:solidFill>
          <a:srgbClr val="FFFFFF"/>
        </a:solidFill>
        <a:ln w="9525" cmpd="sng">
          <a:noFill/>
        </a:ln>
      </cdr:spPr>
      <cdr:txBody>
        <a:bodyPr vertOverflow="clip" wrap="square" anchor="ctr">
          <a:spAutoFit/>
        </a:bodyPr>
        <a:p>
          <a:pPr algn="ctr">
            <a:defRPr/>
          </a:pPr>
          <a:r>
            <a:rPr lang="en-US" cap="none" sz="800" b="0" i="0" u="none" baseline="0">
              <a:latin typeface="Arial"/>
              <a:ea typeface="Arial"/>
              <a:cs typeface="Arial"/>
            </a:rPr>
            <a:t>felsic</a:t>
          </a:r>
        </a:p>
      </cdr:txBody>
    </cdr:sp>
  </cdr:relSizeAnchor>
  <cdr:relSizeAnchor xmlns:cdr="http://schemas.openxmlformats.org/drawingml/2006/chartDrawing">
    <cdr:from>
      <cdr:x>0.38825</cdr:x>
      <cdr:y>0.6095</cdr:y>
    </cdr:from>
    <cdr:to>
      <cdr:x>0.4415</cdr:x>
      <cdr:y>0.6445</cdr:y>
    </cdr:to>
    <cdr:sp>
      <cdr:nvSpPr>
        <cdr:cNvPr id="2" name="TextBox 3"/>
        <cdr:cNvSpPr txBox="1">
          <a:spLocks noChangeArrowheads="1"/>
        </cdr:cNvSpPr>
      </cdr:nvSpPr>
      <cdr:spPr>
        <a:xfrm>
          <a:off x="2390775" y="3209925"/>
          <a:ext cx="333375" cy="180975"/>
        </a:xfrm>
        <a:prstGeom prst="rect">
          <a:avLst/>
        </a:prstGeom>
        <a:solidFill>
          <a:srgbClr val="FFFFFF"/>
        </a:solidFill>
        <a:ln w="9525" cmpd="sng">
          <a:noFill/>
        </a:ln>
      </cdr:spPr>
      <cdr:txBody>
        <a:bodyPr vertOverflow="clip" wrap="square" anchor="ctr">
          <a:spAutoFit/>
        </a:bodyPr>
        <a:p>
          <a:pPr algn="ctr">
            <a:defRPr/>
          </a:pPr>
          <a:r>
            <a:rPr lang="en-US" cap="none" sz="800" b="0" i="0" u="none" baseline="0">
              <a:latin typeface="Arial"/>
              <a:ea typeface="Arial"/>
              <a:cs typeface="Arial"/>
            </a:rPr>
            <a:t>mafic</a:t>
          </a:r>
        </a:p>
      </cdr:txBody>
    </cdr:sp>
  </cdr:relSizeAnchor>
  <cdr:relSizeAnchor xmlns:cdr="http://schemas.openxmlformats.org/drawingml/2006/chartDrawing">
    <cdr:from>
      <cdr:x>0.6185</cdr:x>
      <cdr:y>0.6095</cdr:y>
    </cdr:from>
    <cdr:to>
      <cdr:x>0.6655</cdr:x>
      <cdr:y>0.6445</cdr:y>
    </cdr:to>
    <cdr:sp>
      <cdr:nvSpPr>
        <cdr:cNvPr id="3" name="TextBox 4"/>
        <cdr:cNvSpPr txBox="1">
          <a:spLocks noChangeArrowheads="1"/>
        </cdr:cNvSpPr>
      </cdr:nvSpPr>
      <cdr:spPr>
        <a:xfrm>
          <a:off x="3819525" y="3209925"/>
          <a:ext cx="295275" cy="180975"/>
        </a:xfrm>
        <a:prstGeom prst="rect">
          <a:avLst/>
        </a:prstGeom>
        <a:solidFill>
          <a:srgbClr val="FFFFFF"/>
        </a:solidFill>
        <a:ln w="9525" cmpd="sng">
          <a:noFill/>
        </a:ln>
      </cdr:spPr>
      <cdr:txBody>
        <a:bodyPr vertOverflow="clip" wrap="square" anchor="ctr">
          <a:spAutoFit/>
        </a:bodyPr>
        <a:p>
          <a:pPr algn="ctr">
            <a:defRPr/>
          </a:pPr>
          <a:r>
            <a:rPr lang="en-US" cap="none" sz="800" b="0" i="0" u="none" baseline="0">
              <a:latin typeface="Arial"/>
              <a:ea typeface="Arial"/>
              <a:cs typeface="Arial"/>
            </a:rPr>
            <a:t>pslm</a:t>
          </a:r>
        </a:p>
      </cdr:txBody>
    </cdr:sp>
  </cdr:relSizeAnchor>
  <cdr:relSizeAnchor xmlns:cdr="http://schemas.openxmlformats.org/drawingml/2006/chartDrawing">
    <cdr:from>
      <cdr:x>0.79475</cdr:x>
      <cdr:y>0.6095</cdr:y>
    </cdr:from>
    <cdr:to>
      <cdr:x>0.8355</cdr:x>
      <cdr:y>0.6445</cdr:y>
    </cdr:to>
    <cdr:sp>
      <cdr:nvSpPr>
        <cdr:cNvPr id="4" name="TextBox 6"/>
        <cdr:cNvSpPr txBox="1">
          <a:spLocks noChangeArrowheads="1"/>
        </cdr:cNvSpPr>
      </cdr:nvSpPr>
      <cdr:spPr>
        <a:xfrm>
          <a:off x="4905375" y="3209925"/>
          <a:ext cx="247650" cy="180975"/>
        </a:xfrm>
        <a:prstGeom prst="rect">
          <a:avLst/>
        </a:prstGeom>
        <a:solidFill>
          <a:srgbClr val="FFFFFF"/>
        </a:solidFill>
        <a:ln w="9525" cmpd="sng">
          <a:noFill/>
        </a:ln>
      </cdr:spPr>
      <cdr:txBody>
        <a:bodyPr vertOverflow="clip" wrap="square" anchor="ctr">
          <a:spAutoFit/>
        </a:bodyPr>
        <a:p>
          <a:pPr algn="ctr">
            <a:defRPr/>
          </a:pPr>
          <a:r>
            <a:rPr lang="en-US" cap="none" sz="800" b="0" i="0" u="none" baseline="0">
              <a:latin typeface="Arial"/>
              <a:ea typeface="Arial"/>
              <a:cs typeface="Arial"/>
            </a:rPr>
            <a:t>pyrl</a:t>
          </a:r>
        </a:p>
      </cdr:txBody>
    </cdr:sp>
  </cdr:relSizeAnchor>
  <cdr:relSizeAnchor xmlns:cdr="http://schemas.openxmlformats.org/drawingml/2006/chartDrawing">
    <cdr:from>
      <cdr:x>0.80825</cdr:x>
      <cdr:y>0.14</cdr:y>
    </cdr:from>
    <cdr:to>
      <cdr:x>0.9615</cdr:x>
      <cdr:y>0.20075</cdr:y>
    </cdr:to>
    <cdr:sp>
      <cdr:nvSpPr>
        <cdr:cNvPr id="5" name="TextBox 7"/>
        <cdr:cNvSpPr txBox="1">
          <a:spLocks noChangeArrowheads="1"/>
        </cdr:cNvSpPr>
      </cdr:nvSpPr>
      <cdr:spPr>
        <a:xfrm>
          <a:off x="4991100" y="733425"/>
          <a:ext cx="942975" cy="323850"/>
        </a:xfrm>
        <a:prstGeom prst="rect">
          <a:avLst/>
        </a:prstGeom>
        <a:solidFill>
          <a:srgbClr val="FFFFFF"/>
        </a:solidFill>
        <a:ln w="9525" cmpd="sng">
          <a:solidFill>
            <a:srgbClr val="000000"/>
          </a:solidFill>
          <a:headEnd type="none"/>
          <a:tailEnd type="none"/>
        </a:ln>
      </cdr:spPr>
      <cdr:txBody>
        <a:bodyPr vertOverflow="clip" wrap="square" anchor="ctr">
          <a:spAutoFit/>
        </a:bodyPr>
        <a:p>
          <a:pPr algn="ctr">
            <a:defRPr/>
          </a:pPr>
          <a:r>
            <a:rPr lang="en-US" cap="none" sz="800" b="0" i="0" u="none" baseline="0">
              <a:latin typeface="Arial"/>
              <a:ea typeface="Arial"/>
              <a:cs typeface="Arial"/>
            </a:rPr>
            <a:t>reference minerals
approx only</a:t>
          </a:r>
        </a:p>
      </cdr:txBody>
    </cdr:sp>
  </cdr:relSizeAnchor>
  <cdr:relSizeAnchor xmlns:cdr="http://schemas.openxmlformats.org/drawingml/2006/chartDrawing">
    <cdr:from>
      <cdr:x>0.2095</cdr:x>
      <cdr:y>0.18225</cdr:y>
    </cdr:from>
    <cdr:to>
      <cdr:x>0.28625</cdr:x>
      <cdr:y>0.21725</cdr:y>
    </cdr:to>
    <cdr:sp>
      <cdr:nvSpPr>
        <cdr:cNvPr id="6" name="TextBox 8"/>
        <cdr:cNvSpPr txBox="1">
          <a:spLocks noChangeArrowheads="1"/>
        </cdr:cNvSpPr>
      </cdr:nvSpPr>
      <cdr:spPr>
        <a:xfrm>
          <a:off x="1285875" y="952500"/>
          <a:ext cx="4762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seds</a:t>
          </a:r>
        </a:p>
      </cdr:txBody>
    </cdr:sp>
  </cdr:relSizeAnchor>
  <cdr:relSizeAnchor xmlns:cdr="http://schemas.openxmlformats.org/drawingml/2006/chartDrawing">
    <cdr:from>
      <cdr:x>0.3565</cdr:x>
      <cdr:y>0.73325</cdr:y>
    </cdr:from>
    <cdr:to>
      <cdr:x>0.441</cdr:x>
      <cdr:y>0.76825</cdr:y>
    </cdr:to>
    <cdr:sp>
      <cdr:nvSpPr>
        <cdr:cNvPr id="7" name="TextBox 9"/>
        <cdr:cNvSpPr txBox="1">
          <a:spLocks noChangeArrowheads="1"/>
        </cdr:cNvSpPr>
      </cdr:nvSpPr>
      <cdr:spPr>
        <a:xfrm>
          <a:off x="2200275" y="3867150"/>
          <a:ext cx="523875"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siltstones</a:t>
          </a:r>
        </a:p>
      </cdr:txBody>
    </cdr:sp>
  </cdr:relSizeAnchor>
  <cdr:relSizeAnchor xmlns:cdr="http://schemas.openxmlformats.org/drawingml/2006/chartDrawing">
    <cdr:from>
      <cdr:x>0.62925</cdr:x>
      <cdr:y>0.491</cdr:y>
    </cdr:from>
    <cdr:to>
      <cdr:x>0.7185</cdr:x>
      <cdr:y>0.526</cdr:y>
    </cdr:to>
    <cdr:sp>
      <cdr:nvSpPr>
        <cdr:cNvPr id="8" name="TextBox 10"/>
        <cdr:cNvSpPr txBox="1">
          <a:spLocks noChangeArrowheads="1"/>
        </cdr:cNvSpPr>
      </cdr:nvSpPr>
      <cdr:spPr>
        <a:xfrm>
          <a:off x="3886200" y="2590800"/>
          <a:ext cx="5524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oxides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cdr:x>
      <cdr:y>0.763</cdr:y>
    </cdr:from>
    <cdr:to>
      <cdr:x>0.19575</cdr:x>
      <cdr:y>0.798</cdr:y>
    </cdr:to>
    <cdr:sp>
      <cdr:nvSpPr>
        <cdr:cNvPr id="1" name="TextBox 1"/>
        <cdr:cNvSpPr txBox="1">
          <a:spLocks noChangeArrowheads="1"/>
        </cdr:cNvSpPr>
      </cdr:nvSpPr>
      <cdr:spPr>
        <a:xfrm>
          <a:off x="733425" y="4019550"/>
          <a:ext cx="4762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seds</a:t>
          </a:r>
        </a:p>
      </cdr:txBody>
    </cdr:sp>
  </cdr:relSizeAnchor>
  <cdr:relSizeAnchor xmlns:cdr="http://schemas.openxmlformats.org/drawingml/2006/chartDrawing">
    <cdr:from>
      <cdr:x>0.593</cdr:x>
      <cdr:y>0.30725</cdr:y>
    </cdr:from>
    <cdr:to>
      <cdr:x>0.69325</cdr:x>
      <cdr:y>0.34225</cdr:y>
    </cdr:to>
    <cdr:sp>
      <cdr:nvSpPr>
        <cdr:cNvPr id="2" name="TextBox 2"/>
        <cdr:cNvSpPr txBox="1">
          <a:spLocks noChangeArrowheads="1"/>
        </cdr:cNvSpPr>
      </cdr:nvSpPr>
      <cdr:spPr>
        <a:xfrm>
          <a:off x="3657600" y="1619250"/>
          <a:ext cx="619125"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pyrolusite ?</a:t>
          </a:r>
        </a:p>
      </cdr:txBody>
    </cdr:sp>
  </cdr:relSizeAnchor>
  <cdr:relSizeAnchor xmlns:cdr="http://schemas.openxmlformats.org/drawingml/2006/chartDrawing">
    <cdr:from>
      <cdr:x>0.14475</cdr:x>
      <cdr:y>0.732</cdr:y>
    </cdr:from>
    <cdr:to>
      <cdr:x>0.18625</cdr:x>
      <cdr:y>0.7445</cdr:y>
    </cdr:to>
    <cdr:sp>
      <cdr:nvSpPr>
        <cdr:cNvPr id="3" name="Line 8"/>
        <cdr:cNvSpPr>
          <a:spLocks/>
        </cdr:cNvSpPr>
      </cdr:nvSpPr>
      <cdr:spPr>
        <a:xfrm>
          <a:off x="885825" y="3857625"/>
          <a:ext cx="257175"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0.4645</cdr:x>
      <cdr:y>0.7135</cdr:y>
    </cdr:from>
    <cdr:to>
      <cdr:x>0.483</cdr:x>
      <cdr:y>0.77625</cdr:y>
    </cdr:to>
    <cdr:sp>
      <cdr:nvSpPr>
        <cdr:cNvPr id="4" name="Line 12"/>
        <cdr:cNvSpPr>
          <a:spLocks/>
        </cdr:cNvSpPr>
      </cdr:nvSpPr>
      <cdr:spPr>
        <a:xfrm>
          <a:off x="2867025" y="3762375"/>
          <a:ext cx="11430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0.45925</cdr:x>
      <cdr:y>0.21275</cdr:y>
    </cdr:from>
    <cdr:to>
      <cdr:x>0.593</cdr:x>
      <cdr:y>0.41925</cdr:y>
    </cdr:to>
    <cdr:sp>
      <cdr:nvSpPr>
        <cdr:cNvPr id="5" name="Line 13"/>
        <cdr:cNvSpPr>
          <a:spLocks/>
        </cdr:cNvSpPr>
      </cdr:nvSpPr>
      <cdr:spPr>
        <a:xfrm>
          <a:off x="2838450" y="1114425"/>
          <a:ext cx="828675" cy="1085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0.60875</cdr:x>
      <cdr:y>0.434</cdr:y>
    </cdr:from>
    <cdr:to>
      <cdr:x>0.69925</cdr:x>
      <cdr:y>0.541</cdr:y>
    </cdr:to>
    <cdr:sp>
      <cdr:nvSpPr>
        <cdr:cNvPr id="6" name="Line 14"/>
        <cdr:cNvSpPr>
          <a:spLocks/>
        </cdr:cNvSpPr>
      </cdr:nvSpPr>
      <cdr:spPr>
        <a:xfrm>
          <a:off x="3762375" y="2286000"/>
          <a:ext cx="561975" cy="561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0.49025</cdr:x>
      <cdr:y>0.7135</cdr:y>
    </cdr:from>
    <cdr:to>
      <cdr:x>0.55125</cdr:x>
      <cdr:y>0.7485</cdr:y>
    </cdr:to>
    <cdr:sp>
      <cdr:nvSpPr>
        <cdr:cNvPr id="7" name="TextBox 15"/>
        <cdr:cNvSpPr txBox="1">
          <a:spLocks noChangeArrowheads="1"/>
        </cdr:cNvSpPr>
      </cdr:nvSpPr>
      <cdr:spPr>
        <a:xfrm>
          <a:off x="3028950" y="3762375"/>
          <a:ext cx="38100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pslm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52768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52768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0.18725</cdr:x>
      <cdr:y>0.5935</cdr:y>
    </cdr:from>
    <cdr:to>
      <cdr:x>0.26025</cdr:x>
      <cdr:y>0.68025</cdr:y>
    </cdr:to>
    <cdr:sp>
      <cdr:nvSpPr>
        <cdr:cNvPr id="1" name="Line 6"/>
        <cdr:cNvSpPr>
          <a:spLocks/>
        </cdr:cNvSpPr>
      </cdr:nvSpPr>
      <cdr:spPr>
        <a:xfrm>
          <a:off x="1152525" y="3124200"/>
          <a:ext cx="447675"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0.4205</cdr:x>
      <cdr:y>0.6195</cdr:y>
    </cdr:from>
    <cdr:to>
      <cdr:x>0.46825</cdr:x>
      <cdr:y>0.6265</cdr:y>
    </cdr:to>
    <cdr:sp>
      <cdr:nvSpPr>
        <cdr:cNvPr id="2" name="Line 7"/>
        <cdr:cNvSpPr>
          <a:spLocks/>
        </cdr:cNvSpPr>
      </cdr:nvSpPr>
      <cdr:spPr>
        <a:xfrm flipV="1">
          <a:off x="2590800" y="3267075"/>
          <a:ext cx="295275"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0.5965</cdr:x>
      <cdr:y>0.37125</cdr:y>
    </cdr:from>
    <cdr:to>
      <cdr:x>0.68675</cdr:x>
      <cdr:y>0.4305</cdr:y>
    </cdr:to>
    <cdr:sp>
      <cdr:nvSpPr>
        <cdr:cNvPr id="3" name="Line 8"/>
        <cdr:cNvSpPr>
          <a:spLocks/>
        </cdr:cNvSpPr>
      </cdr:nvSpPr>
      <cdr:spPr>
        <a:xfrm flipV="1">
          <a:off x="3686175" y="1952625"/>
          <a:ext cx="561975" cy="314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0.7005</cdr:x>
      <cdr:y>0.3475</cdr:y>
    </cdr:from>
    <cdr:to>
      <cdr:x>0.743</cdr:x>
      <cdr:y>0.35675</cdr:y>
    </cdr:to>
    <cdr:sp>
      <cdr:nvSpPr>
        <cdr:cNvPr id="4" name="Line 9"/>
        <cdr:cNvSpPr>
          <a:spLocks/>
        </cdr:cNvSpPr>
      </cdr:nvSpPr>
      <cdr:spPr>
        <a:xfrm flipV="1">
          <a:off x="4324350" y="1828800"/>
          <a:ext cx="26670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cdr:x>
      <cdr:y>0.35675</cdr:y>
    </cdr:from>
    <cdr:to>
      <cdr:x>0.76575</cdr:x>
      <cdr:y>0.37125</cdr:y>
    </cdr:to>
    <cdr:sp>
      <cdr:nvSpPr>
        <cdr:cNvPr id="5" name="Line 10"/>
        <cdr:cNvSpPr>
          <a:spLocks/>
        </cdr:cNvSpPr>
      </cdr:nvSpPr>
      <cdr:spPr>
        <a:xfrm>
          <a:off x="4667250" y="1876425"/>
          <a:ext cx="5715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0.77775</cdr:x>
      <cdr:y>0.3475</cdr:y>
    </cdr:from>
    <cdr:to>
      <cdr:x>0.8635</cdr:x>
      <cdr:y>0.3805</cdr:y>
    </cdr:to>
    <cdr:sp>
      <cdr:nvSpPr>
        <cdr:cNvPr id="6" name="Line 11"/>
        <cdr:cNvSpPr>
          <a:spLocks/>
        </cdr:cNvSpPr>
      </cdr:nvSpPr>
      <cdr:spPr>
        <a:xfrm flipV="1">
          <a:off x="4800600" y="1828800"/>
          <a:ext cx="53340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0.14825</cdr:x>
      <cdr:y>0.65425</cdr:y>
    </cdr:from>
    <cdr:to>
      <cdr:x>0.225</cdr:x>
      <cdr:y>0.68925</cdr:y>
    </cdr:to>
    <cdr:sp>
      <cdr:nvSpPr>
        <cdr:cNvPr id="7" name="TextBox 13"/>
        <cdr:cNvSpPr txBox="1">
          <a:spLocks noChangeArrowheads="1"/>
        </cdr:cNvSpPr>
      </cdr:nvSpPr>
      <cdr:spPr>
        <a:xfrm>
          <a:off x="914400" y="3448050"/>
          <a:ext cx="4762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seds</a:t>
          </a:r>
        </a:p>
      </cdr:txBody>
    </cdr:sp>
  </cdr:relSizeAnchor>
  <cdr:relSizeAnchor xmlns:cdr="http://schemas.openxmlformats.org/drawingml/2006/chartDrawing">
    <cdr:from>
      <cdr:x>0.4205</cdr:x>
      <cdr:y>0.55875</cdr:y>
    </cdr:from>
    <cdr:to>
      <cdr:x>0.505</cdr:x>
      <cdr:y>0.59375</cdr:y>
    </cdr:to>
    <cdr:sp>
      <cdr:nvSpPr>
        <cdr:cNvPr id="8" name="TextBox 14"/>
        <cdr:cNvSpPr txBox="1">
          <a:spLocks noChangeArrowheads="1"/>
        </cdr:cNvSpPr>
      </cdr:nvSpPr>
      <cdr:spPr>
        <a:xfrm>
          <a:off x="2590800" y="2943225"/>
          <a:ext cx="523875"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siltstones</a:t>
          </a:r>
        </a:p>
      </cdr:txBody>
    </cdr:sp>
  </cdr:relSizeAnchor>
  <cdr:relSizeAnchor xmlns:cdr="http://schemas.openxmlformats.org/drawingml/2006/chartDrawing">
    <cdr:from>
      <cdr:x>0.7005</cdr:x>
      <cdr:y>0.276</cdr:y>
    </cdr:from>
    <cdr:to>
      <cdr:x>0.78975</cdr:x>
      <cdr:y>0.311</cdr:y>
    </cdr:to>
    <cdr:sp>
      <cdr:nvSpPr>
        <cdr:cNvPr id="9" name="TextBox 15"/>
        <cdr:cNvSpPr txBox="1">
          <a:spLocks noChangeArrowheads="1"/>
        </cdr:cNvSpPr>
      </cdr:nvSpPr>
      <cdr:spPr>
        <a:xfrm>
          <a:off x="4324350" y="1447800"/>
          <a:ext cx="5524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oxides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52768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0.3505</cdr:x>
      <cdr:y>0.5535</cdr:y>
    </cdr:from>
    <cdr:to>
      <cdr:x>0.518</cdr:x>
      <cdr:y>0.5885</cdr:y>
    </cdr:to>
    <cdr:sp>
      <cdr:nvSpPr>
        <cdr:cNvPr id="1" name="TextBox 1"/>
        <cdr:cNvSpPr txBox="1">
          <a:spLocks noChangeArrowheads="1"/>
        </cdr:cNvSpPr>
      </cdr:nvSpPr>
      <cdr:spPr>
        <a:xfrm>
          <a:off x="2162175" y="2914650"/>
          <a:ext cx="1038225" cy="180975"/>
        </a:xfrm>
        <a:prstGeom prst="rect">
          <a:avLst/>
        </a:prstGeom>
        <a:solidFill>
          <a:srgbClr val="FFFFFF"/>
        </a:solidFill>
        <a:ln w="9525" cmpd="sng">
          <a:noFill/>
        </a:ln>
      </cdr:spPr>
      <cdr:txBody>
        <a:bodyPr vertOverflow="clip" wrap="square">
          <a:spAutoFit/>
        </a:bodyPr>
        <a:p>
          <a:pPr algn="l">
            <a:defRPr/>
          </a:pPr>
          <a:r>
            <a:rPr lang="en-US" cap="none" sz="800" b="0" i="0" u="none" baseline="0">
              <a:latin typeface="Arial"/>
              <a:ea typeface="Arial"/>
              <a:cs typeface="Arial"/>
            </a:rPr>
            <a:t>Fe paramag silicates</a:t>
          </a:r>
        </a:p>
      </cdr:txBody>
    </cdr:sp>
  </cdr:relSizeAnchor>
  <cdr:relSizeAnchor xmlns:cdr="http://schemas.openxmlformats.org/drawingml/2006/chartDrawing">
    <cdr:from>
      <cdr:x>0.32525</cdr:x>
      <cdr:y>0.7885</cdr:y>
    </cdr:from>
    <cdr:to>
      <cdr:x>0.4645</cdr:x>
      <cdr:y>0.84925</cdr:y>
    </cdr:to>
    <cdr:sp>
      <cdr:nvSpPr>
        <cdr:cNvPr id="2" name="TextBox 2"/>
        <cdr:cNvSpPr txBox="1">
          <a:spLocks noChangeArrowheads="1"/>
        </cdr:cNvSpPr>
      </cdr:nvSpPr>
      <cdr:spPr>
        <a:xfrm>
          <a:off x="2009775" y="4152900"/>
          <a:ext cx="857250" cy="323850"/>
        </a:xfrm>
        <a:prstGeom prst="rect">
          <a:avLst/>
        </a:prstGeom>
        <a:solidFill>
          <a:srgbClr val="FFFFFF"/>
        </a:solidFill>
        <a:ln w="9525" cmpd="sng">
          <a:solidFill>
            <a:srgbClr val="000000"/>
          </a:solidFill>
          <a:headEnd type="none"/>
          <a:tailEnd type="none"/>
        </a:ln>
      </cdr:spPr>
      <cdr:txBody>
        <a:bodyPr vertOverflow="clip" wrap="square">
          <a:spAutoFit/>
        </a:bodyPr>
        <a:p>
          <a:pPr algn="ctr">
            <a:defRPr/>
          </a:pPr>
          <a:r>
            <a:rPr lang="en-US" cap="none" sz="800" b="0" i="0" u="none" baseline="0">
              <a:latin typeface="Arial"/>
              <a:ea typeface="Arial"/>
              <a:cs typeface="Arial"/>
            </a:rPr>
            <a:t>diamagnetics -ve
quartz, calcite</a:t>
          </a:r>
        </a:p>
      </cdr:txBody>
    </cdr:sp>
  </cdr:relSizeAnchor>
  <cdr:relSizeAnchor xmlns:cdr="http://schemas.openxmlformats.org/drawingml/2006/chartDrawing">
    <cdr:from>
      <cdr:x>0.38325</cdr:x>
      <cdr:y>0.84925</cdr:y>
    </cdr:from>
    <cdr:to>
      <cdr:x>0.38325</cdr:x>
      <cdr:y>0.88775</cdr:y>
    </cdr:to>
    <cdr:sp>
      <cdr:nvSpPr>
        <cdr:cNvPr id="3" name="Line 3"/>
        <cdr:cNvSpPr>
          <a:spLocks/>
        </cdr:cNvSpPr>
      </cdr:nvSpPr>
      <cdr:spPr>
        <a:xfrm>
          <a:off x="2362200" y="44767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cdr:x>
      <cdr:y>0.1455</cdr:y>
    </cdr:from>
    <cdr:to>
      <cdr:x>0.30225</cdr:x>
      <cdr:y>0.2355</cdr:y>
    </cdr:to>
    <cdr:sp>
      <cdr:nvSpPr>
        <cdr:cNvPr id="4" name="TextBox 4"/>
        <cdr:cNvSpPr txBox="1">
          <a:spLocks noChangeArrowheads="1"/>
        </cdr:cNvSpPr>
      </cdr:nvSpPr>
      <cdr:spPr>
        <a:xfrm>
          <a:off x="914400" y="762000"/>
          <a:ext cx="942975" cy="4762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ref minerals
approx only,
variations common</a:t>
          </a:r>
        </a:p>
      </cdr:txBody>
    </cdr:sp>
  </cdr:relSizeAnchor>
  <cdr:relSizeAnchor xmlns:cdr="http://schemas.openxmlformats.org/drawingml/2006/chartDrawing">
    <cdr:from>
      <cdr:x>0.904</cdr:x>
      <cdr:y>0.08925</cdr:y>
    </cdr:from>
    <cdr:to>
      <cdr:x>0.904</cdr:x>
      <cdr:y>0.1115</cdr:y>
    </cdr:to>
    <cdr:sp>
      <cdr:nvSpPr>
        <cdr:cNvPr id="5" name="Line 5"/>
        <cdr:cNvSpPr>
          <a:spLocks/>
        </cdr:cNvSpPr>
      </cdr:nvSpPr>
      <cdr:spPr>
        <a:xfrm flipV="1">
          <a:off x="5581650" y="466725"/>
          <a:ext cx="0" cy="1143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52768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11</xdr:row>
      <xdr:rowOff>9525</xdr:rowOff>
    </xdr:from>
    <xdr:to>
      <xdr:col>9</xdr:col>
      <xdr:colOff>457200</xdr:colOff>
      <xdr:row>12</xdr:row>
      <xdr:rowOff>0</xdr:rowOff>
    </xdr:to>
    <xdr:sp>
      <xdr:nvSpPr>
        <xdr:cNvPr id="1" name="TextBox 1"/>
        <xdr:cNvSpPr txBox="1">
          <a:spLocks noChangeArrowheads="1"/>
        </xdr:cNvSpPr>
      </xdr:nvSpPr>
      <xdr:spPr>
        <a:xfrm>
          <a:off x="6115050" y="1743075"/>
          <a:ext cx="11049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regard lab IP data
as relative maxima </a:t>
          </a:r>
        </a:p>
      </xdr:txBody>
    </xdr:sp>
    <xdr:clientData/>
  </xdr:twoCellAnchor>
  <xdr:oneCellAnchor>
    <xdr:from>
      <xdr:col>7</xdr:col>
      <xdr:colOff>447675</xdr:colOff>
      <xdr:row>28</xdr:row>
      <xdr:rowOff>0</xdr:rowOff>
    </xdr:from>
    <xdr:ext cx="371475" cy="190500"/>
    <xdr:sp>
      <xdr:nvSpPr>
        <xdr:cNvPr id="2" name="TextBox 2"/>
        <xdr:cNvSpPr txBox="1">
          <a:spLocks noChangeArrowheads="1"/>
        </xdr:cNvSpPr>
      </xdr:nvSpPr>
      <xdr:spPr>
        <a:xfrm>
          <a:off x="5667375" y="4543425"/>
          <a:ext cx="3714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(fract)</a:t>
          </a:r>
        </a:p>
      </xdr:txBody>
    </xdr:sp>
    <xdr:clientData/>
  </xdr:oneCellAnchor>
  <xdr:oneCellAnchor>
    <xdr:from>
      <xdr:col>9</xdr:col>
      <xdr:colOff>485775</xdr:colOff>
      <xdr:row>51</xdr:row>
      <xdr:rowOff>142875</xdr:rowOff>
    </xdr:from>
    <xdr:ext cx="142875" cy="190500"/>
    <xdr:sp>
      <xdr:nvSpPr>
        <xdr:cNvPr id="3" name="TextBox 3"/>
        <xdr:cNvSpPr txBox="1">
          <a:spLocks noChangeArrowheads="1"/>
        </xdr:cNvSpPr>
      </xdr:nvSpPr>
      <xdr:spPr>
        <a:xfrm>
          <a:off x="7248525" y="8191500"/>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t>
          </a:r>
        </a:p>
      </xdr:txBody>
    </xdr:sp>
    <xdr:clientData/>
  </xdr:oneCellAnchor>
  <xdr:oneCellAnchor>
    <xdr:from>
      <xdr:col>9</xdr:col>
      <xdr:colOff>485775</xdr:colOff>
      <xdr:row>54</xdr:row>
      <xdr:rowOff>142875</xdr:rowOff>
    </xdr:from>
    <xdr:ext cx="142875" cy="190500"/>
    <xdr:sp>
      <xdr:nvSpPr>
        <xdr:cNvPr id="4" name="TextBox 4"/>
        <xdr:cNvSpPr txBox="1">
          <a:spLocks noChangeArrowheads="1"/>
        </xdr:cNvSpPr>
      </xdr:nvSpPr>
      <xdr:spPr>
        <a:xfrm>
          <a:off x="7248525" y="8648700"/>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0.212</cdr:y>
    </cdr:from>
    <cdr:to>
      <cdr:x>0.2955</cdr:x>
      <cdr:y>0.247</cdr:y>
    </cdr:to>
    <cdr:sp>
      <cdr:nvSpPr>
        <cdr:cNvPr id="1" name="TextBox 1"/>
        <cdr:cNvSpPr txBox="1">
          <a:spLocks noChangeArrowheads="1"/>
        </cdr:cNvSpPr>
      </cdr:nvSpPr>
      <cdr:spPr>
        <a:xfrm>
          <a:off x="1343025" y="1114425"/>
          <a:ext cx="4762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seds</a:t>
          </a:r>
        </a:p>
      </cdr:txBody>
    </cdr:sp>
  </cdr:relSizeAnchor>
  <cdr:relSizeAnchor xmlns:cdr="http://schemas.openxmlformats.org/drawingml/2006/chartDrawing">
    <cdr:from>
      <cdr:x>0.70075</cdr:x>
      <cdr:y>0.6075</cdr:y>
    </cdr:from>
    <cdr:to>
      <cdr:x>0.79</cdr:x>
      <cdr:y>0.6425</cdr:y>
    </cdr:to>
    <cdr:sp>
      <cdr:nvSpPr>
        <cdr:cNvPr id="2" name="TextBox 2"/>
        <cdr:cNvSpPr txBox="1">
          <a:spLocks noChangeArrowheads="1"/>
        </cdr:cNvSpPr>
      </cdr:nvSpPr>
      <cdr:spPr>
        <a:xfrm>
          <a:off x="4324350" y="3200400"/>
          <a:ext cx="552450" cy="180975"/>
        </a:xfrm>
        <a:prstGeom prst="rect">
          <a:avLst/>
        </a:prstGeom>
        <a:solidFill>
          <a:srgbClr val="FFFFFF"/>
        </a:solidFill>
        <a:ln w="9525" cmpd="sng">
          <a:noFill/>
        </a:ln>
      </cdr:spPr>
      <cdr:txBody>
        <a:bodyPr vertOverflow="clip" wrap="square">
          <a:spAutoFit/>
        </a:bodyPr>
        <a:p>
          <a:pPr algn="ctr">
            <a:defRPr/>
          </a:pPr>
          <a:r>
            <a:rPr lang="en-US" cap="none" sz="800" b="0" i="0" u="none" baseline="0">
              <a:latin typeface="Arial"/>
              <a:ea typeface="Arial"/>
              <a:cs typeface="Arial"/>
            </a:rPr>
            <a:t>Mn oxides</a:t>
          </a:r>
        </a:p>
      </cdr:txBody>
    </cdr:sp>
  </cdr:relSizeAnchor>
  <cdr:relSizeAnchor xmlns:cdr="http://schemas.openxmlformats.org/drawingml/2006/chartDrawing">
    <cdr:from>
      <cdr:x>0.177</cdr:x>
      <cdr:y>0.164</cdr:y>
    </cdr:from>
    <cdr:to>
      <cdr:x>0.21875</cdr:x>
      <cdr:y>0.212</cdr:y>
    </cdr:to>
    <cdr:sp>
      <cdr:nvSpPr>
        <cdr:cNvPr id="3" name="Line 3"/>
        <cdr:cNvSpPr>
          <a:spLocks/>
        </cdr:cNvSpPr>
      </cdr:nvSpPr>
      <cdr:spPr>
        <a:xfrm flipV="1">
          <a:off x="1085850" y="857250"/>
          <a:ext cx="257175"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0.4755</cdr:x>
      <cdr:y>0.51075</cdr:y>
    </cdr:from>
    <cdr:to>
      <cdr:x>0.479</cdr:x>
      <cdr:y>0.516</cdr:y>
    </cdr:to>
    <cdr:sp>
      <cdr:nvSpPr>
        <cdr:cNvPr id="4" name="Line 4"/>
        <cdr:cNvSpPr>
          <a:spLocks/>
        </cdr:cNvSpPr>
      </cdr:nvSpPr>
      <cdr:spPr>
        <a:xfrm>
          <a:off x="2933700" y="26860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0.52925</cdr:y>
    </cdr:from>
    <cdr:to>
      <cdr:x>0.50375</cdr:x>
      <cdr:y>0.53475</cdr:y>
    </cdr:to>
    <cdr:sp>
      <cdr:nvSpPr>
        <cdr:cNvPr id="5" name="Line 5"/>
        <cdr:cNvSpPr>
          <a:spLocks/>
        </cdr:cNvSpPr>
      </cdr:nvSpPr>
      <cdr:spPr>
        <a:xfrm>
          <a:off x="3009900" y="2790825"/>
          <a:ext cx="952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cdr:x>
      <cdr:y>0.50525</cdr:y>
    </cdr:from>
    <cdr:to>
      <cdr:x>0.612</cdr:x>
      <cdr:y>0.57725</cdr:y>
    </cdr:to>
    <cdr:sp>
      <cdr:nvSpPr>
        <cdr:cNvPr id="6" name="Line 6"/>
        <cdr:cNvSpPr>
          <a:spLocks/>
        </cdr:cNvSpPr>
      </cdr:nvSpPr>
      <cdr:spPr>
        <a:xfrm>
          <a:off x="3133725" y="2657475"/>
          <a:ext cx="64770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0.61875</cdr:x>
      <cdr:y>0.58275</cdr:y>
    </cdr:from>
    <cdr:to>
      <cdr:x>0.71175</cdr:x>
      <cdr:y>0.77475</cdr:y>
    </cdr:to>
    <cdr:sp>
      <cdr:nvSpPr>
        <cdr:cNvPr id="7" name="Line 7"/>
        <cdr:cNvSpPr>
          <a:spLocks/>
        </cdr:cNvSpPr>
      </cdr:nvSpPr>
      <cdr:spPr>
        <a:xfrm>
          <a:off x="3819525" y="3067050"/>
          <a:ext cx="571500" cy="1009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81725" cy="52768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4"/>
  <sheetViews>
    <sheetView tabSelected="1" defaultGridColor="0" colorId="8" workbookViewId="0" topLeftCell="A1">
      <selection activeCell="A1" sqref="A1"/>
    </sheetView>
  </sheetViews>
  <sheetFormatPr defaultColWidth="9.140625" defaultRowHeight="12"/>
  <cols>
    <col min="1" max="1" width="16.00390625" style="0" customWidth="1"/>
    <col min="2" max="2" width="18.00390625" style="0" customWidth="1"/>
    <col min="3" max="3" width="9.8515625" style="0" customWidth="1"/>
    <col min="4" max="4" width="20.00390625" style="0" customWidth="1"/>
    <col min="5" max="5" width="13.8515625" style="0" customWidth="1"/>
    <col min="6" max="6" width="22.00390625" style="0" customWidth="1"/>
    <col min="7" max="16384" width="9.00390625" style="0" customWidth="1"/>
  </cols>
  <sheetData>
    <row r="1" spans="1:6" ht="15.75">
      <c r="A1" s="1"/>
      <c r="B1" s="1"/>
      <c r="C1" s="1"/>
      <c r="D1" s="2" t="s">
        <v>50</v>
      </c>
      <c r="E1" s="1"/>
      <c r="F1" s="1"/>
    </row>
    <row r="2" spans="1:6" ht="15.75">
      <c r="A2" s="1"/>
      <c r="B2" s="1"/>
      <c r="C2" s="1"/>
      <c r="D2" s="2" t="s">
        <v>6</v>
      </c>
      <c r="E2" s="1"/>
      <c r="F2" s="1"/>
    </row>
    <row r="3" spans="1:6" ht="12">
      <c r="A3" s="1"/>
      <c r="B3" s="1"/>
      <c r="C3" s="1"/>
      <c r="D3" s="3"/>
      <c r="E3" s="1"/>
      <c r="F3" s="1"/>
    </row>
    <row r="4" spans="1:6" ht="15.75">
      <c r="A4" s="1"/>
      <c r="B4" s="1"/>
      <c r="C4" s="1"/>
      <c r="D4" s="4" t="s">
        <v>9</v>
      </c>
      <c r="E4" s="1"/>
      <c r="F4" s="1"/>
    </row>
    <row r="5" spans="1:6" ht="15.75">
      <c r="A5" s="1"/>
      <c r="B5" s="1"/>
      <c r="C5" s="1"/>
      <c r="D5" s="4" t="s">
        <v>10</v>
      </c>
      <c r="E5" s="1"/>
      <c r="F5" s="1"/>
    </row>
    <row r="6" spans="1:6" ht="12.75">
      <c r="A6" s="5" t="s">
        <v>11</v>
      </c>
      <c r="B6" s="5"/>
      <c r="C6" s="5"/>
      <c r="D6" s="5"/>
      <c r="E6" s="6" t="s">
        <v>12</v>
      </c>
      <c r="F6" s="5" t="s">
        <v>13</v>
      </c>
    </row>
    <row r="7" spans="1:6" ht="12.75">
      <c r="A7" s="5" t="s">
        <v>14</v>
      </c>
      <c r="B7" s="5"/>
      <c r="C7" s="5"/>
      <c r="D7" s="5"/>
      <c r="E7" s="6" t="s">
        <v>15</v>
      </c>
      <c r="F7" s="5" t="s">
        <v>27</v>
      </c>
    </row>
    <row r="8" spans="1:6" ht="12.75">
      <c r="A8" s="5" t="s">
        <v>8</v>
      </c>
      <c r="B8" s="5"/>
      <c r="C8" s="5"/>
      <c r="D8" s="5"/>
      <c r="E8" s="6" t="s">
        <v>32</v>
      </c>
      <c r="F8" s="5" t="s">
        <v>33</v>
      </c>
    </row>
    <row r="9" spans="1:6" ht="12">
      <c r="A9" s="1"/>
      <c r="B9" s="1"/>
      <c r="C9" s="1"/>
      <c r="D9" s="1"/>
      <c r="E9" s="1"/>
      <c r="F9" s="1"/>
    </row>
    <row r="10" spans="1:6" ht="21" customHeight="1">
      <c r="A10" s="7" t="s">
        <v>44</v>
      </c>
      <c r="B10" s="8" t="s">
        <v>52</v>
      </c>
      <c r="C10" s="8"/>
      <c r="D10" s="8"/>
      <c r="E10" s="9" t="s">
        <v>45</v>
      </c>
      <c r="F10" s="22" t="s">
        <v>53</v>
      </c>
    </row>
    <row r="11" spans="1:6" ht="21" customHeight="1">
      <c r="A11" s="7" t="s">
        <v>46</v>
      </c>
      <c r="B11" s="35" t="s">
        <v>217</v>
      </c>
      <c r="C11" s="20"/>
      <c r="D11" s="36"/>
      <c r="E11" s="10" t="s">
        <v>29</v>
      </c>
      <c r="F11" s="21"/>
    </row>
    <row r="12" spans="1:6" ht="21" customHeight="1">
      <c r="A12" s="7" t="s">
        <v>30</v>
      </c>
      <c r="B12" s="8" t="s">
        <v>89</v>
      </c>
      <c r="C12" s="8"/>
      <c r="D12" s="8"/>
      <c r="E12" s="8" t="s">
        <v>67</v>
      </c>
      <c r="F12" s="37"/>
    </row>
    <row r="13" spans="1:6" ht="21" customHeight="1">
      <c r="A13" s="7" t="s">
        <v>39</v>
      </c>
      <c r="B13" s="8" t="s">
        <v>90</v>
      </c>
      <c r="C13" s="8"/>
      <c r="D13" s="8"/>
      <c r="E13" s="8"/>
      <c r="F13" s="37"/>
    </row>
    <row r="14" spans="1:6" ht="21" customHeight="1">
      <c r="A14" s="43" t="s">
        <v>41</v>
      </c>
      <c r="B14" s="41"/>
      <c r="C14" s="40" t="s">
        <v>42</v>
      </c>
      <c r="D14" s="40"/>
      <c r="E14" s="40" t="s">
        <v>43</v>
      </c>
      <c r="F14" s="42"/>
    </row>
    <row r="15" spans="1:6" ht="15.75">
      <c r="A15" s="13"/>
      <c r="B15" s="11" t="s">
        <v>91</v>
      </c>
      <c r="C15" s="47">
        <v>1</v>
      </c>
      <c r="D15" s="11"/>
      <c r="E15" s="11"/>
      <c r="F15" s="12"/>
    </row>
    <row r="16" spans="1:6" ht="15.75">
      <c r="A16" s="13"/>
      <c r="B16" s="11" t="s">
        <v>92</v>
      </c>
      <c r="C16" s="48">
        <v>2</v>
      </c>
      <c r="D16" s="11"/>
      <c r="E16" s="11" t="s">
        <v>134</v>
      </c>
      <c r="F16" s="12"/>
    </row>
    <row r="17" spans="1:6" ht="15.75">
      <c r="A17" s="14"/>
      <c r="B17" s="15" t="s">
        <v>93</v>
      </c>
      <c r="C17" s="49">
        <v>3</v>
      </c>
      <c r="D17" s="15"/>
      <c r="E17" s="15"/>
      <c r="F17" s="16"/>
    </row>
    <row r="18" spans="1:6" ht="24" customHeight="1">
      <c r="A18" s="29" t="s">
        <v>26</v>
      </c>
      <c r="B18" s="38" t="s">
        <v>94</v>
      </c>
      <c r="C18" s="38"/>
      <c r="D18" s="38"/>
      <c r="E18" s="38"/>
      <c r="F18" s="39"/>
    </row>
    <row r="19" spans="1:6" ht="12.75" customHeight="1">
      <c r="A19" s="44"/>
      <c r="B19" s="41"/>
      <c r="C19" s="41"/>
      <c r="D19" s="41"/>
      <c r="E19" s="41"/>
      <c r="F19" s="45"/>
    </row>
    <row r="20" spans="1:6" ht="12.75" customHeight="1">
      <c r="A20" s="18" t="s">
        <v>36</v>
      </c>
      <c r="B20" s="11"/>
      <c r="C20" s="11"/>
      <c r="D20" s="11"/>
      <c r="E20" s="11"/>
      <c r="F20" s="12"/>
    </row>
    <row r="21" spans="1:6" ht="12.75" customHeight="1">
      <c r="A21" s="23" t="s">
        <v>31</v>
      </c>
      <c r="B21" s="11"/>
      <c r="C21" s="11"/>
      <c r="D21" s="11"/>
      <c r="E21" s="11"/>
      <c r="F21" s="12"/>
    </row>
    <row r="22" spans="1:6" ht="12.75" customHeight="1">
      <c r="A22" s="18"/>
      <c r="B22" s="24" t="s">
        <v>16</v>
      </c>
      <c r="C22" s="11"/>
      <c r="D22" s="11"/>
      <c r="E22" s="11"/>
      <c r="F22" s="12"/>
    </row>
    <row r="23" spans="1:6" ht="12.75" customHeight="1">
      <c r="A23" s="18"/>
      <c r="B23" s="24" t="s">
        <v>17</v>
      </c>
      <c r="C23" s="11"/>
      <c r="D23" s="11"/>
      <c r="E23" s="11"/>
      <c r="F23" s="12"/>
    </row>
    <row r="24" spans="1:6" ht="12.75" customHeight="1">
      <c r="A24" s="30" t="s">
        <v>28</v>
      </c>
      <c r="B24" s="31"/>
      <c r="C24" s="31"/>
      <c r="D24" s="31"/>
      <c r="E24" s="31"/>
      <c r="F24" s="32"/>
    </row>
    <row r="25" spans="1:6" ht="12.75" customHeight="1">
      <c r="A25" s="33"/>
      <c r="B25" s="34" t="s">
        <v>37</v>
      </c>
      <c r="C25" s="31"/>
      <c r="D25" s="31"/>
      <c r="E25" s="31"/>
      <c r="F25" s="32"/>
    </row>
    <row r="26" spans="1:6" ht="12.75" customHeight="1">
      <c r="A26" s="23" t="s">
        <v>2</v>
      </c>
      <c r="B26" s="11"/>
      <c r="C26" s="11"/>
      <c r="D26" s="11"/>
      <c r="E26" s="11"/>
      <c r="F26" s="12"/>
    </row>
    <row r="27" spans="1:6" ht="12.75" customHeight="1">
      <c r="A27" s="13"/>
      <c r="B27" s="24" t="s">
        <v>51</v>
      </c>
      <c r="C27" s="1"/>
      <c r="D27" s="11"/>
      <c r="E27" s="11"/>
      <c r="F27" s="12"/>
    </row>
    <row r="28" spans="1:6" ht="12.75" customHeight="1">
      <c r="A28" s="23" t="s">
        <v>0</v>
      </c>
      <c r="B28" s="11"/>
      <c r="C28" s="1"/>
      <c r="D28" s="11"/>
      <c r="E28" s="11"/>
      <c r="F28" s="12"/>
    </row>
    <row r="29" spans="1:6" ht="12.75" customHeight="1">
      <c r="A29" s="13"/>
      <c r="B29" s="24" t="s">
        <v>1</v>
      </c>
      <c r="C29" s="11"/>
      <c r="D29" s="11"/>
      <c r="E29" s="11"/>
      <c r="F29" s="12"/>
    </row>
    <row r="30" spans="1:6" ht="12.75" customHeight="1">
      <c r="A30" s="23" t="s">
        <v>18</v>
      </c>
      <c r="B30" s="11"/>
      <c r="C30" s="11"/>
      <c r="D30" s="11"/>
      <c r="E30" s="11"/>
      <c r="F30" s="12"/>
    </row>
    <row r="31" spans="1:6" ht="12.75" customHeight="1">
      <c r="A31" s="23" t="s">
        <v>19</v>
      </c>
      <c r="B31" s="11"/>
      <c r="C31" s="11"/>
      <c r="D31" s="11"/>
      <c r="E31" s="11"/>
      <c r="F31" s="12"/>
    </row>
    <row r="32" spans="1:6" ht="12.75" customHeight="1">
      <c r="A32" s="23"/>
      <c r="B32" s="46" t="s">
        <v>20</v>
      </c>
      <c r="C32" s="11"/>
      <c r="D32" s="11"/>
      <c r="E32" s="11"/>
      <c r="F32" s="12"/>
    </row>
    <row r="33" spans="1:6" ht="12.75" customHeight="1">
      <c r="A33" s="23" t="s">
        <v>49</v>
      </c>
      <c r="B33" s="11"/>
      <c r="C33" s="11"/>
      <c r="D33" s="11"/>
      <c r="E33" s="11"/>
      <c r="F33" s="12"/>
    </row>
    <row r="34" spans="1:6" ht="12.75" customHeight="1">
      <c r="A34" s="13"/>
      <c r="B34" s="24" t="s">
        <v>34</v>
      </c>
      <c r="C34" s="11"/>
      <c r="D34" s="11"/>
      <c r="E34" s="11"/>
      <c r="F34" s="12"/>
    </row>
    <row r="35" spans="1:6" ht="12.75" customHeight="1">
      <c r="A35" s="13"/>
      <c r="B35" s="19"/>
      <c r="C35" s="11"/>
      <c r="D35" s="11"/>
      <c r="E35" s="11"/>
      <c r="F35" s="12"/>
    </row>
    <row r="36" spans="1:6" ht="12.75" customHeight="1">
      <c r="A36" s="18" t="s">
        <v>3</v>
      </c>
      <c r="B36" s="19"/>
      <c r="C36" s="11"/>
      <c r="D36" s="11"/>
      <c r="E36" s="11"/>
      <c r="F36" s="12"/>
    </row>
    <row r="37" spans="1:6" ht="12.75" customHeight="1">
      <c r="A37" s="23" t="s">
        <v>4</v>
      </c>
      <c r="B37" s="11"/>
      <c r="C37" s="11"/>
      <c r="D37" s="11"/>
      <c r="E37" s="11"/>
      <c r="F37" s="12"/>
    </row>
    <row r="38" spans="1:6" ht="12.75" customHeight="1">
      <c r="A38" s="14"/>
      <c r="B38" s="25" t="s">
        <v>5</v>
      </c>
      <c r="C38" s="15"/>
      <c r="D38" s="15"/>
      <c r="E38" s="15"/>
      <c r="F38" s="16"/>
    </row>
    <row r="39" spans="1:6" ht="12">
      <c r="A39" s="17"/>
      <c r="B39" s="17"/>
      <c r="C39" s="17"/>
      <c r="D39" s="17"/>
      <c r="E39" s="17"/>
      <c r="F39" s="17"/>
    </row>
    <row r="40" spans="1:6" ht="12">
      <c r="A40" s="26" t="s">
        <v>40</v>
      </c>
      <c r="B40" s="27"/>
      <c r="C40" s="27"/>
      <c r="D40" s="27"/>
      <c r="E40" s="27"/>
      <c r="F40" s="28"/>
    </row>
    <row r="41" spans="1:6" ht="39" customHeight="1">
      <c r="A41" s="153" t="s">
        <v>35</v>
      </c>
      <c r="B41" s="154"/>
      <c r="C41" s="154"/>
      <c r="D41" s="154"/>
      <c r="E41" s="154"/>
      <c r="F41" s="155"/>
    </row>
    <row r="42" spans="1:6" ht="27.75" customHeight="1">
      <c r="A42" s="153" t="s">
        <v>38</v>
      </c>
      <c r="B42" s="154"/>
      <c r="C42" s="154"/>
      <c r="D42" s="154"/>
      <c r="E42" s="154"/>
      <c r="F42" s="155"/>
    </row>
    <row r="43" spans="1:6" ht="65.25" customHeight="1">
      <c r="A43" s="156" t="s">
        <v>7</v>
      </c>
      <c r="B43" s="154"/>
      <c r="C43" s="154"/>
      <c r="D43" s="154"/>
      <c r="E43" s="154"/>
      <c r="F43" s="155"/>
    </row>
    <row r="44" spans="1:6" ht="66" customHeight="1">
      <c r="A44" s="150" t="s">
        <v>25</v>
      </c>
      <c r="B44" s="151"/>
      <c r="C44" s="151"/>
      <c r="D44" s="151"/>
      <c r="E44" s="151"/>
      <c r="F44" s="152"/>
    </row>
  </sheetData>
  <mergeCells count="4">
    <mergeCell ref="A44:F44"/>
    <mergeCell ref="A41:F41"/>
    <mergeCell ref="A42:F42"/>
    <mergeCell ref="A43:F43"/>
  </mergeCells>
  <printOptions/>
  <pageMargins left="0.75" right="0.75" top="0.75" bottom="0.75" header="0.5" footer="0.5"/>
  <pageSetup horizontalDpi="360" verticalDpi="360" orientation="portrait" paperSize="9" scale="95" r:id="rId1"/>
</worksheet>
</file>

<file path=xl/worksheets/sheet2.xml><?xml version="1.0" encoding="utf-8"?>
<worksheet xmlns="http://schemas.openxmlformats.org/spreadsheetml/2006/main" xmlns:r="http://schemas.openxmlformats.org/officeDocument/2006/relationships">
  <dimension ref="A1:I63"/>
  <sheetViews>
    <sheetView defaultGridColor="0" colorId="8" workbookViewId="0" topLeftCell="A1">
      <selection activeCell="E1" sqref="E1"/>
    </sheetView>
  </sheetViews>
  <sheetFormatPr defaultColWidth="9.140625" defaultRowHeight="12"/>
  <cols>
    <col min="1" max="2" width="9.140625" style="51" customWidth="1"/>
    <col min="3" max="3" width="14.57421875" style="55" bestFit="1" customWidth="1"/>
    <col min="4" max="4" width="13.00390625" style="51" customWidth="1"/>
    <col min="5" max="5" width="15.57421875" style="51" customWidth="1"/>
    <col min="6" max="7" width="13.00390625" style="51" customWidth="1"/>
    <col min="8" max="8" width="12.00390625" style="51" customWidth="1"/>
    <col min="9" max="9" width="10.8515625" style="51" customWidth="1"/>
    <col min="10" max="16384" width="13.00390625" style="51" customWidth="1"/>
  </cols>
  <sheetData>
    <row r="1" spans="1:8" ht="12.75">
      <c r="A1" s="50" t="s">
        <v>95</v>
      </c>
      <c r="H1" s="50" t="s">
        <v>135</v>
      </c>
    </row>
    <row r="2" ht="12.75" thickBot="1">
      <c r="A2" s="51" t="s">
        <v>96</v>
      </c>
    </row>
    <row r="3" spans="1:8" ht="12">
      <c r="A3" s="51" t="s">
        <v>97</v>
      </c>
      <c r="F3" s="52" t="s">
        <v>136</v>
      </c>
      <c r="H3" s="79" t="s">
        <v>137</v>
      </c>
    </row>
    <row r="4" ht="12.75" thickBot="1">
      <c r="F4" s="53" t="s">
        <v>138</v>
      </c>
    </row>
    <row r="5" ht="12">
      <c r="H5" s="79" t="s">
        <v>206</v>
      </c>
    </row>
    <row r="7" spans="1:7" ht="12">
      <c r="A7" s="54" t="s">
        <v>68</v>
      </c>
      <c r="G7" s="51" t="s">
        <v>139</v>
      </c>
    </row>
    <row r="8" spans="1:6" ht="12">
      <c r="A8" s="54" t="s">
        <v>191</v>
      </c>
      <c r="F8" s="55"/>
    </row>
    <row r="9" spans="1:7" ht="12">
      <c r="A9" s="54" t="s">
        <v>192</v>
      </c>
      <c r="F9" s="55"/>
      <c r="G9" s="79" t="s">
        <v>140</v>
      </c>
    </row>
    <row r="11" spans="1:9" ht="12.75" thickBot="1">
      <c r="A11" s="164" t="s">
        <v>141</v>
      </c>
      <c r="B11" s="165"/>
      <c r="C11" s="60"/>
      <c r="D11" s="56"/>
      <c r="E11" s="56"/>
      <c r="F11" s="56"/>
      <c r="G11" s="56" t="s">
        <v>142</v>
      </c>
      <c r="H11" s="56"/>
      <c r="I11" s="56"/>
    </row>
    <row r="12" spans="1:9" ht="24.75" customHeight="1">
      <c r="A12" s="166" t="s">
        <v>143</v>
      </c>
      <c r="B12" s="167"/>
      <c r="C12" s="170" t="s">
        <v>144</v>
      </c>
      <c r="D12" s="171"/>
      <c r="E12" s="171"/>
      <c r="F12" s="171"/>
      <c r="G12" s="172"/>
      <c r="H12" s="173"/>
      <c r="I12" s="174"/>
    </row>
    <row r="13" spans="1:9" ht="12.75" thickBot="1">
      <c r="A13" s="56"/>
      <c r="B13" s="59"/>
      <c r="C13" s="61"/>
      <c r="D13" s="60" t="s">
        <v>145</v>
      </c>
      <c r="E13" s="56"/>
      <c r="F13" s="60" t="s">
        <v>146</v>
      </c>
      <c r="G13" s="111" t="s">
        <v>147</v>
      </c>
      <c r="H13" s="168"/>
      <c r="I13" s="169"/>
    </row>
    <row r="14" spans="1:9" ht="12">
      <c r="A14" s="98" t="s">
        <v>69</v>
      </c>
      <c r="B14" s="63"/>
      <c r="C14" s="57"/>
      <c r="D14" s="99" t="s">
        <v>148</v>
      </c>
      <c r="E14" s="99" t="s">
        <v>149</v>
      </c>
      <c r="F14" s="99" t="s">
        <v>150</v>
      </c>
      <c r="G14" s="115" t="s">
        <v>151</v>
      </c>
      <c r="H14" s="122"/>
      <c r="I14" s="99"/>
    </row>
    <row r="15" spans="1:9" ht="13.5">
      <c r="A15" s="68" t="s">
        <v>70</v>
      </c>
      <c r="B15" s="65"/>
      <c r="C15" s="66"/>
      <c r="D15" s="67" t="s">
        <v>99</v>
      </c>
      <c r="E15" s="67" t="s">
        <v>193</v>
      </c>
      <c r="F15" s="67" t="s">
        <v>152</v>
      </c>
      <c r="G15" s="116" t="s">
        <v>153</v>
      </c>
      <c r="H15" s="123"/>
      <c r="I15" s="67"/>
    </row>
    <row r="16" spans="1:9" ht="12">
      <c r="A16" s="68" t="s">
        <v>71</v>
      </c>
      <c r="B16" s="101"/>
      <c r="C16" s="66"/>
      <c r="D16" s="67" t="s">
        <v>154</v>
      </c>
      <c r="E16" s="102" t="s">
        <v>155</v>
      </c>
      <c r="F16" s="67" t="s">
        <v>156</v>
      </c>
      <c r="G16" s="116" t="s">
        <v>157</v>
      </c>
      <c r="H16" s="123"/>
      <c r="I16" s="67"/>
    </row>
    <row r="17" spans="1:9" ht="13.5">
      <c r="A17" s="68" t="s">
        <v>72</v>
      </c>
      <c r="B17" s="65"/>
      <c r="C17" s="66" t="s">
        <v>100</v>
      </c>
      <c r="D17" s="67" t="s">
        <v>194</v>
      </c>
      <c r="E17" s="102" t="s">
        <v>158</v>
      </c>
      <c r="F17" s="67" t="s">
        <v>159</v>
      </c>
      <c r="G17" s="117"/>
      <c r="H17" s="123"/>
      <c r="I17" s="64"/>
    </row>
    <row r="18" spans="1:9" ht="14.25" thickBot="1">
      <c r="A18" s="71" t="s">
        <v>111</v>
      </c>
      <c r="B18" s="59"/>
      <c r="C18" s="61"/>
      <c r="D18" s="103" t="s">
        <v>195</v>
      </c>
      <c r="E18" s="71" t="s">
        <v>160</v>
      </c>
      <c r="F18" s="103" t="s">
        <v>195</v>
      </c>
      <c r="G18" s="118" t="s">
        <v>195</v>
      </c>
      <c r="H18" s="124"/>
      <c r="I18" s="103"/>
    </row>
    <row r="19" spans="1:9" ht="12">
      <c r="A19" s="104"/>
      <c r="B19" s="96"/>
      <c r="C19" s="105"/>
      <c r="D19" s="106"/>
      <c r="E19" s="104"/>
      <c r="F19" s="106"/>
      <c r="G19" s="119"/>
      <c r="H19" s="125"/>
      <c r="I19" s="106"/>
    </row>
    <row r="20" spans="1:9" ht="12">
      <c r="A20" s="83" t="s">
        <v>73</v>
      </c>
      <c r="B20" s="63"/>
      <c r="C20" s="57"/>
      <c r="D20" s="62"/>
      <c r="E20" s="62"/>
      <c r="F20" s="62"/>
      <c r="G20" s="120"/>
      <c r="H20" s="109"/>
      <c r="I20" s="62"/>
    </row>
    <row r="21" spans="1:9" ht="12">
      <c r="A21" s="78">
        <v>1</v>
      </c>
      <c r="B21" s="65"/>
      <c r="C21" s="69" t="s">
        <v>75</v>
      </c>
      <c r="D21" s="75">
        <v>2.04</v>
      </c>
      <c r="E21" s="75">
        <v>33.2</v>
      </c>
      <c r="F21" s="75">
        <v>3.06</v>
      </c>
      <c r="G21" s="121">
        <v>2.37</v>
      </c>
      <c r="H21" s="74"/>
      <c r="I21" s="64"/>
    </row>
    <row r="22" spans="1:9" ht="12">
      <c r="A22" s="68" t="s">
        <v>74</v>
      </c>
      <c r="B22" s="65"/>
      <c r="C22" s="69" t="s">
        <v>201</v>
      </c>
      <c r="D22" s="75"/>
      <c r="E22" s="75"/>
      <c r="F22" s="75"/>
      <c r="G22" s="121"/>
      <c r="H22" s="74"/>
      <c r="I22" s="64"/>
    </row>
    <row r="23" spans="1:9" ht="12">
      <c r="A23" s="64"/>
      <c r="B23" s="65"/>
      <c r="C23" s="66"/>
      <c r="D23" s="75"/>
      <c r="E23" s="75"/>
      <c r="F23" s="75"/>
      <c r="G23" s="121"/>
      <c r="H23" s="74"/>
      <c r="I23" s="64"/>
    </row>
    <row r="24" spans="1:9" ht="12">
      <c r="A24" s="64"/>
      <c r="B24" s="65"/>
      <c r="C24" s="66"/>
      <c r="D24" s="75"/>
      <c r="E24" s="75"/>
      <c r="F24" s="75"/>
      <c r="G24" s="121"/>
      <c r="H24" s="74"/>
      <c r="I24" s="64"/>
    </row>
    <row r="25" spans="1:9" ht="12">
      <c r="A25" s="78">
        <v>2</v>
      </c>
      <c r="B25" s="65"/>
      <c r="C25" s="69" t="s">
        <v>202</v>
      </c>
      <c r="D25" s="75">
        <v>3.44</v>
      </c>
      <c r="E25" s="75">
        <v>29.9</v>
      </c>
      <c r="F25" s="75">
        <v>4.91</v>
      </c>
      <c r="G25" s="121">
        <v>3.74</v>
      </c>
      <c r="H25" s="74"/>
      <c r="I25" s="64"/>
    </row>
    <row r="26" spans="1:9" ht="12">
      <c r="A26" s="68" t="s">
        <v>21</v>
      </c>
      <c r="B26" s="65"/>
      <c r="C26" s="69" t="s">
        <v>161</v>
      </c>
      <c r="D26" s="75"/>
      <c r="E26" s="75"/>
      <c r="F26" s="75"/>
      <c r="G26" s="121"/>
      <c r="H26" s="74"/>
      <c r="I26" s="64"/>
    </row>
    <row r="27" spans="1:9" ht="12">
      <c r="A27" s="64"/>
      <c r="B27" s="65"/>
      <c r="C27" s="66"/>
      <c r="D27" s="75"/>
      <c r="E27" s="75"/>
      <c r="F27" s="75"/>
      <c r="G27" s="121"/>
      <c r="H27" s="74"/>
      <c r="I27" s="64"/>
    </row>
    <row r="28" spans="1:9" ht="12">
      <c r="A28" s="64"/>
      <c r="B28" s="65"/>
      <c r="C28" s="66"/>
      <c r="D28" s="75"/>
      <c r="E28" s="75"/>
      <c r="F28" s="75"/>
      <c r="G28" s="121"/>
      <c r="H28" s="74"/>
      <c r="I28" s="64"/>
    </row>
    <row r="29" spans="1:9" ht="12">
      <c r="A29" s="78">
        <v>3</v>
      </c>
      <c r="B29" s="65"/>
      <c r="C29" s="69" t="s">
        <v>76</v>
      </c>
      <c r="D29" s="75">
        <v>1.88</v>
      </c>
      <c r="E29" s="75">
        <v>30.3</v>
      </c>
      <c r="F29" s="75">
        <v>2.69</v>
      </c>
      <c r="G29" s="121">
        <v>2.18</v>
      </c>
      <c r="H29" s="74"/>
      <c r="I29" s="64"/>
    </row>
    <row r="30" spans="1:9" ht="12">
      <c r="A30" s="68" t="s">
        <v>22</v>
      </c>
      <c r="B30" s="65"/>
      <c r="C30" s="69" t="s">
        <v>77</v>
      </c>
      <c r="D30" s="75"/>
      <c r="E30" s="75"/>
      <c r="F30" s="75"/>
      <c r="G30" s="121"/>
      <c r="H30" s="74"/>
      <c r="I30" s="64"/>
    </row>
    <row r="31" spans="1:9" ht="12">
      <c r="A31" s="64"/>
      <c r="B31" s="65"/>
      <c r="C31" s="66"/>
      <c r="D31" s="75"/>
      <c r="E31" s="75"/>
      <c r="F31" s="75"/>
      <c r="G31" s="121"/>
      <c r="H31" s="74"/>
      <c r="I31" s="64"/>
    </row>
    <row r="32" spans="1:9" ht="12">
      <c r="A32" s="64"/>
      <c r="B32" s="65"/>
      <c r="C32" s="66"/>
      <c r="D32" s="75"/>
      <c r="E32" s="75"/>
      <c r="F32" s="75"/>
      <c r="G32" s="121"/>
      <c r="H32" s="74"/>
      <c r="I32" s="64"/>
    </row>
    <row r="33" spans="1:9" ht="12">
      <c r="A33" s="82" t="s">
        <v>78</v>
      </c>
      <c r="B33" s="65"/>
      <c r="C33" s="66"/>
      <c r="D33" s="75"/>
      <c r="E33" s="75"/>
      <c r="F33" s="75"/>
      <c r="G33" s="121"/>
      <c r="H33" s="74"/>
      <c r="I33" s="64"/>
    </row>
    <row r="34" spans="1:9" ht="12">
      <c r="A34" s="78">
        <v>4</v>
      </c>
      <c r="B34" s="65"/>
      <c r="C34" s="69" t="s">
        <v>79</v>
      </c>
      <c r="D34" s="75">
        <v>2.81</v>
      </c>
      <c r="E34" s="75">
        <v>26.8</v>
      </c>
      <c r="F34" s="75">
        <v>3.84</v>
      </c>
      <c r="G34" s="121">
        <v>3.08</v>
      </c>
      <c r="H34" s="74"/>
      <c r="I34" s="64"/>
    </row>
    <row r="35" spans="1:9" ht="12">
      <c r="A35" s="68" t="s">
        <v>80</v>
      </c>
      <c r="B35" s="65"/>
      <c r="C35" s="69" t="s">
        <v>162</v>
      </c>
      <c r="D35" s="75"/>
      <c r="E35" s="75"/>
      <c r="F35" s="75"/>
      <c r="G35" s="121"/>
      <c r="H35" s="74"/>
      <c r="I35" s="64"/>
    </row>
    <row r="36" spans="1:9" ht="12">
      <c r="A36" s="64"/>
      <c r="B36" s="65"/>
      <c r="C36" s="66"/>
      <c r="D36" s="75"/>
      <c r="E36" s="75"/>
      <c r="F36" s="75"/>
      <c r="G36" s="121"/>
      <c r="H36" s="74"/>
      <c r="I36" s="64"/>
    </row>
    <row r="37" spans="1:9" ht="12">
      <c r="A37" s="64"/>
      <c r="B37" s="65"/>
      <c r="C37" s="66"/>
      <c r="D37" s="75"/>
      <c r="E37" s="75"/>
      <c r="F37" s="75"/>
      <c r="G37" s="121"/>
      <c r="H37" s="74"/>
      <c r="I37" s="64"/>
    </row>
    <row r="38" spans="1:9" ht="12">
      <c r="A38" s="78">
        <v>5</v>
      </c>
      <c r="B38" s="65"/>
      <c r="C38" s="69" t="s">
        <v>79</v>
      </c>
      <c r="D38" s="75">
        <v>4.18</v>
      </c>
      <c r="E38" s="107">
        <v>5</v>
      </c>
      <c r="F38" s="75">
        <v>4.39</v>
      </c>
      <c r="G38" s="121">
        <v>4.23</v>
      </c>
      <c r="H38" s="74"/>
      <c r="I38" s="64"/>
    </row>
    <row r="39" spans="1:9" ht="12">
      <c r="A39" s="68" t="s">
        <v>81</v>
      </c>
      <c r="B39" s="65"/>
      <c r="C39" s="69" t="s">
        <v>162</v>
      </c>
      <c r="D39" s="75"/>
      <c r="E39" s="75"/>
      <c r="F39" s="75"/>
      <c r="G39" s="121"/>
      <c r="H39" s="74"/>
      <c r="I39" s="64"/>
    </row>
    <row r="40" spans="1:9" ht="12">
      <c r="A40" s="64"/>
      <c r="B40" s="65"/>
      <c r="C40" s="66"/>
      <c r="D40" s="75"/>
      <c r="E40" s="75"/>
      <c r="F40" s="75"/>
      <c r="G40" s="121"/>
      <c r="H40" s="74"/>
      <c r="I40" s="64"/>
    </row>
    <row r="41" spans="1:9" ht="12">
      <c r="A41" s="64"/>
      <c r="B41" s="65"/>
      <c r="C41" s="66"/>
      <c r="D41" s="75"/>
      <c r="E41" s="75"/>
      <c r="F41" s="75"/>
      <c r="G41" s="121"/>
      <c r="H41" s="74"/>
      <c r="I41" s="64"/>
    </row>
    <row r="42" spans="1:9" ht="12">
      <c r="A42" s="82" t="s">
        <v>73</v>
      </c>
      <c r="B42" s="65"/>
      <c r="C42" s="66"/>
      <c r="D42" s="75"/>
      <c r="E42" s="75"/>
      <c r="F42" s="75"/>
      <c r="G42" s="121"/>
      <c r="H42" s="74"/>
      <c r="I42" s="64"/>
    </row>
    <row r="43" spans="1:9" ht="12">
      <c r="A43" s="78">
        <v>6</v>
      </c>
      <c r="B43" s="65"/>
      <c r="C43" s="69" t="s">
        <v>82</v>
      </c>
      <c r="D43" s="75">
        <v>3.31</v>
      </c>
      <c r="E43" s="75">
        <v>15.3</v>
      </c>
      <c r="F43" s="75">
        <v>3.91</v>
      </c>
      <c r="G43" s="121">
        <v>3.47</v>
      </c>
      <c r="H43" s="74"/>
      <c r="I43" s="64"/>
    </row>
    <row r="44" spans="1:9" ht="12">
      <c r="A44" s="68" t="s">
        <v>83</v>
      </c>
      <c r="B44" s="65"/>
      <c r="C44" s="69" t="s">
        <v>59</v>
      </c>
      <c r="D44" s="75"/>
      <c r="E44" s="75"/>
      <c r="F44" s="75"/>
      <c r="G44" s="121"/>
      <c r="H44" s="74"/>
      <c r="I44" s="64"/>
    </row>
    <row r="45" spans="1:9" ht="12">
      <c r="A45" s="64"/>
      <c r="B45" s="65"/>
      <c r="C45" s="69" t="s">
        <v>60</v>
      </c>
      <c r="D45" s="75"/>
      <c r="E45" s="75"/>
      <c r="F45" s="75"/>
      <c r="G45" s="121"/>
      <c r="H45" s="74"/>
      <c r="I45" s="64"/>
    </row>
    <row r="46" spans="1:9" ht="12">
      <c r="A46" s="64"/>
      <c r="B46" s="65"/>
      <c r="C46" s="66"/>
      <c r="D46" s="75"/>
      <c r="E46" s="75"/>
      <c r="F46" s="75"/>
      <c r="G46" s="121"/>
      <c r="H46" s="74"/>
      <c r="I46" s="64"/>
    </row>
    <row r="47" spans="1:9" ht="12">
      <c r="A47" s="84" t="s">
        <v>78</v>
      </c>
      <c r="B47" s="65"/>
      <c r="C47" s="66"/>
      <c r="D47" s="75"/>
      <c r="E47" s="75"/>
      <c r="F47" s="75"/>
      <c r="G47" s="121"/>
      <c r="H47" s="74"/>
      <c r="I47" s="64"/>
    </row>
    <row r="48" spans="1:9" ht="12">
      <c r="A48" s="78">
        <v>7</v>
      </c>
      <c r="B48" s="65"/>
      <c r="C48" s="69" t="s">
        <v>79</v>
      </c>
      <c r="D48" s="75">
        <v>3.84</v>
      </c>
      <c r="E48" s="75">
        <v>4.6</v>
      </c>
      <c r="F48" s="75">
        <v>4.03</v>
      </c>
      <c r="G48" s="121">
        <v>3.89</v>
      </c>
      <c r="H48" s="74"/>
      <c r="I48" s="64"/>
    </row>
    <row r="49" spans="1:9" ht="12">
      <c r="A49" s="68" t="s">
        <v>84</v>
      </c>
      <c r="B49" s="65"/>
      <c r="C49" s="69" t="s">
        <v>162</v>
      </c>
      <c r="D49" s="75"/>
      <c r="E49" s="75"/>
      <c r="F49" s="75"/>
      <c r="G49" s="121"/>
      <c r="H49" s="74"/>
      <c r="I49" s="64"/>
    </row>
    <row r="50" spans="1:9" ht="12">
      <c r="A50" s="64"/>
      <c r="B50" s="65"/>
      <c r="C50" s="66"/>
      <c r="D50" s="75"/>
      <c r="E50" s="75"/>
      <c r="F50" s="75"/>
      <c r="G50" s="121"/>
      <c r="H50" s="74"/>
      <c r="I50" s="64"/>
    </row>
    <row r="51" spans="1:9" ht="12">
      <c r="A51" s="64"/>
      <c r="B51" s="65"/>
      <c r="C51" s="66"/>
      <c r="D51" s="75"/>
      <c r="E51" s="75"/>
      <c r="F51" s="75"/>
      <c r="G51" s="121"/>
      <c r="H51" s="74"/>
      <c r="I51" s="64"/>
    </row>
    <row r="52" spans="1:9" ht="12">
      <c r="A52" s="82" t="s">
        <v>73</v>
      </c>
      <c r="B52" s="65"/>
      <c r="C52" s="66"/>
      <c r="D52" s="75"/>
      <c r="E52" s="75"/>
      <c r="F52" s="75"/>
      <c r="G52" s="121"/>
      <c r="H52" s="74"/>
      <c r="I52" s="64"/>
    </row>
    <row r="53" spans="1:9" ht="12">
      <c r="A53" s="78">
        <v>8</v>
      </c>
      <c r="B53" s="65"/>
      <c r="C53" s="69" t="s">
        <v>85</v>
      </c>
      <c r="D53" s="75">
        <v>2.68</v>
      </c>
      <c r="E53" s="107">
        <v>4</v>
      </c>
      <c r="F53" s="75">
        <v>2.79</v>
      </c>
      <c r="G53" s="121">
        <v>2.72</v>
      </c>
      <c r="H53" s="74"/>
      <c r="I53" s="64"/>
    </row>
    <row r="54" spans="1:9" ht="12">
      <c r="A54" s="68" t="s">
        <v>86</v>
      </c>
      <c r="B54" s="65"/>
      <c r="C54" s="69" t="s">
        <v>163</v>
      </c>
      <c r="D54" s="75"/>
      <c r="E54" s="75"/>
      <c r="F54" s="75"/>
      <c r="G54" s="121"/>
      <c r="H54" s="74"/>
      <c r="I54" s="64"/>
    </row>
    <row r="55" spans="1:9" ht="12">
      <c r="A55" s="64"/>
      <c r="B55" s="65"/>
      <c r="C55" s="66"/>
      <c r="D55" s="75"/>
      <c r="E55" s="75"/>
      <c r="F55" s="75"/>
      <c r="G55" s="121"/>
      <c r="H55" s="74"/>
      <c r="I55" s="64"/>
    </row>
    <row r="56" spans="1:9" ht="12">
      <c r="A56" s="78">
        <v>9</v>
      </c>
      <c r="B56" s="65"/>
      <c r="C56" s="69" t="s">
        <v>85</v>
      </c>
      <c r="D56" s="75">
        <v>2.75</v>
      </c>
      <c r="E56" s="75">
        <v>3.6</v>
      </c>
      <c r="F56" s="75">
        <v>2.84</v>
      </c>
      <c r="G56" s="121">
        <v>2.78</v>
      </c>
      <c r="H56" s="74"/>
      <c r="I56" s="64"/>
    </row>
    <row r="57" spans="1:9" ht="12">
      <c r="A57" s="68" t="s">
        <v>23</v>
      </c>
      <c r="B57" s="65"/>
      <c r="C57" s="69" t="s">
        <v>163</v>
      </c>
      <c r="D57" s="75"/>
      <c r="E57" s="75"/>
      <c r="F57" s="75"/>
      <c r="G57" s="121"/>
      <c r="H57" s="74"/>
      <c r="I57" s="64"/>
    </row>
    <row r="58" spans="1:9" ht="12">
      <c r="A58" s="68"/>
      <c r="B58" s="65"/>
      <c r="C58" s="69"/>
      <c r="D58" s="64"/>
      <c r="E58" s="64"/>
      <c r="F58" s="68" t="s">
        <v>164</v>
      </c>
      <c r="G58" s="117"/>
      <c r="H58" s="74"/>
      <c r="I58" s="64"/>
    </row>
    <row r="59" spans="1:9" ht="12">
      <c r="A59" s="68"/>
      <c r="B59" s="117"/>
      <c r="C59" s="157" t="s">
        <v>203</v>
      </c>
      <c r="D59" s="158"/>
      <c r="E59" s="70"/>
      <c r="F59" s="68" t="s">
        <v>204</v>
      </c>
      <c r="G59" s="117"/>
      <c r="H59" s="74"/>
      <c r="I59" s="64"/>
    </row>
    <row r="60" spans="1:9" ht="12">
      <c r="A60" s="68"/>
      <c r="B60" s="117"/>
      <c r="C60" s="159"/>
      <c r="D60" s="160"/>
      <c r="E60" s="70"/>
      <c r="F60" s="68" t="s">
        <v>205</v>
      </c>
      <c r="G60" s="117"/>
      <c r="H60" s="74"/>
      <c r="I60" s="64"/>
    </row>
    <row r="61" spans="1:9" ht="12">
      <c r="A61" s="68"/>
      <c r="B61" s="117"/>
      <c r="C61" s="159"/>
      <c r="D61" s="160"/>
      <c r="E61" s="70"/>
      <c r="F61" s="64"/>
      <c r="G61" s="117"/>
      <c r="H61" s="74"/>
      <c r="I61" s="64"/>
    </row>
    <row r="62" spans="3:4" ht="12">
      <c r="C62" s="161"/>
      <c r="D62" s="162"/>
    </row>
    <row r="63" spans="3:4" ht="12">
      <c r="C63" s="163"/>
      <c r="D63" s="152"/>
    </row>
  </sheetData>
  <sheetProtection sheet="1" objects="1" scenarios="1"/>
  <mergeCells count="6">
    <mergeCell ref="C59:D63"/>
    <mergeCell ref="A11:B11"/>
    <mergeCell ref="A12:B12"/>
    <mergeCell ref="H13:I13"/>
    <mergeCell ref="C12:G12"/>
    <mergeCell ref="H12:I12"/>
  </mergeCells>
  <printOptions gridLines="1"/>
  <pageMargins left="0.7874015748031497" right="0.15748031496062992" top="0.5905511811023623" bottom="0.5905511811023623" header="0.5118110236220472" footer="0.5118110236220472"/>
  <pageSetup orientation="portrait" paperSize="9" scale="90" r:id="rId1"/>
</worksheet>
</file>

<file path=xl/worksheets/sheet3.xml><?xml version="1.0" encoding="utf-8"?>
<worksheet xmlns="http://schemas.openxmlformats.org/spreadsheetml/2006/main" xmlns:r="http://schemas.openxmlformats.org/officeDocument/2006/relationships">
  <dimension ref="A1:I61"/>
  <sheetViews>
    <sheetView defaultGridColor="0" colorId="8" workbookViewId="0" topLeftCell="A1">
      <selection activeCell="C60" sqref="C60"/>
    </sheetView>
  </sheetViews>
  <sheetFormatPr defaultColWidth="9.140625" defaultRowHeight="12"/>
  <cols>
    <col min="1" max="2" width="9.140625" style="51" customWidth="1"/>
    <col min="3" max="3" width="15.421875" style="51" bestFit="1" customWidth="1"/>
    <col min="4" max="4" width="11.57421875" style="51" customWidth="1"/>
    <col min="5" max="5" width="10.421875" style="51" customWidth="1"/>
    <col min="6" max="6" width="11.421875" style="51" customWidth="1"/>
    <col min="7" max="7" width="12.00390625" style="51" customWidth="1"/>
    <col min="8" max="8" width="13.421875" style="51" customWidth="1"/>
    <col min="9" max="9" width="22.00390625" style="51" customWidth="1"/>
    <col min="10" max="16384" width="13.00390625" style="51" customWidth="1"/>
  </cols>
  <sheetData>
    <row r="1" spans="1:9" ht="13.5" thickBot="1">
      <c r="A1" s="50" t="s">
        <v>95</v>
      </c>
      <c r="I1" s="50" t="s">
        <v>101</v>
      </c>
    </row>
    <row r="2" spans="1:7" ht="12">
      <c r="A2" s="51" t="s">
        <v>96</v>
      </c>
      <c r="G2" s="52" t="s">
        <v>102</v>
      </c>
    </row>
    <row r="3" spans="1:9" ht="12.75" thickBot="1">
      <c r="A3" s="51" t="s">
        <v>97</v>
      </c>
      <c r="G3" s="53" t="s">
        <v>103</v>
      </c>
      <c r="I3" s="79" t="s">
        <v>87</v>
      </c>
    </row>
    <row r="5" ht="12">
      <c r="I5" s="79" t="s">
        <v>211</v>
      </c>
    </row>
    <row r="7" ht="12">
      <c r="A7" s="54" t="s">
        <v>68</v>
      </c>
    </row>
    <row r="8" spans="1:6" ht="12">
      <c r="A8" s="54" t="s">
        <v>116</v>
      </c>
      <c r="F8" s="55"/>
    </row>
    <row r="9" spans="1:6" ht="12">
      <c r="A9" s="54" t="s">
        <v>104</v>
      </c>
      <c r="F9" s="55"/>
    </row>
    <row r="10" ht="12">
      <c r="H10" s="79" t="s">
        <v>88</v>
      </c>
    </row>
    <row r="11" spans="1:9" ht="12.75" thickBot="1">
      <c r="A11" s="73"/>
      <c r="B11" s="73"/>
      <c r="C11" s="73"/>
      <c r="D11" s="73"/>
      <c r="E11" s="73"/>
      <c r="F11" s="73"/>
      <c r="G11" s="73"/>
      <c r="H11" s="73"/>
      <c r="I11" s="73"/>
    </row>
    <row r="12" spans="1:9" ht="24.75" customHeight="1">
      <c r="A12" s="177" t="s">
        <v>98</v>
      </c>
      <c r="B12" s="178"/>
      <c r="C12" s="179" t="s">
        <v>24</v>
      </c>
      <c r="D12" s="180"/>
      <c r="E12" s="180"/>
      <c r="F12" s="180"/>
      <c r="G12" s="180"/>
      <c r="H12" s="181" t="s">
        <v>106</v>
      </c>
      <c r="I12" s="181"/>
    </row>
    <row r="13" spans="1:9" ht="13.5" customHeight="1">
      <c r="A13" s="64"/>
      <c r="B13" s="65"/>
      <c r="C13" s="74"/>
      <c r="D13" s="148" t="s">
        <v>54</v>
      </c>
      <c r="E13" s="149"/>
      <c r="F13" s="182"/>
      <c r="G13" s="65"/>
      <c r="H13" s="66" t="s">
        <v>107</v>
      </c>
      <c r="I13" s="64"/>
    </row>
    <row r="14" spans="1:9" ht="12.75" thickBot="1">
      <c r="A14" s="80" t="s">
        <v>69</v>
      </c>
      <c r="B14" s="59"/>
      <c r="C14" s="76"/>
      <c r="D14" s="183" t="s">
        <v>55</v>
      </c>
      <c r="E14" s="184"/>
      <c r="F14" s="56"/>
      <c r="G14" s="59"/>
      <c r="H14" s="61" t="s">
        <v>108</v>
      </c>
      <c r="I14" s="56"/>
    </row>
    <row r="15" spans="1:9" ht="12">
      <c r="A15" s="68" t="s">
        <v>70</v>
      </c>
      <c r="B15" s="63"/>
      <c r="C15" s="90"/>
      <c r="D15" s="57"/>
      <c r="E15" s="58"/>
      <c r="F15" s="58" t="s">
        <v>99</v>
      </c>
      <c r="G15" s="63"/>
      <c r="H15" s="72"/>
      <c r="I15" s="62"/>
    </row>
    <row r="16" spans="1:9" ht="12">
      <c r="A16" s="68" t="s">
        <v>71</v>
      </c>
      <c r="B16" s="65"/>
      <c r="C16" s="89"/>
      <c r="D16" s="66" t="s">
        <v>109</v>
      </c>
      <c r="E16" s="75"/>
      <c r="F16" s="67" t="s">
        <v>105</v>
      </c>
      <c r="G16" s="65"/>
      <c r="H16" s="66" t="s">
        <v>110</v>
      </c>
      <c r="I16" s="64"/>
    </row>
    <row r="17" spans="1:9" ht="12">
      <c r="A17" s="68" t="s">
        <v>72</v>
      </c>
      <c r="B17" s="65"/>
      <c r="C17" s="89" t="s">
        <v>100</v>
      </c>
      <c r="D17" s="66"/>
      <c r="E17" s="75"/>
      <c r="F17" s="75" t="s">
        <v>112</v>
      </c>
      <c r="G17" s="65"/>
      <c r="H17" s="85" t="s">
        <v>113</v>
      </c>
      <c r="I17" s="75" t="s">
        <v>114</v>
      </c>
    </row>
    <row r="18" spans="1:9" ht="14.25" thickBot="1">
      <c r="A18" s="71" t="s">
        <v>111</v>
      </c>
      <c r="B18" s="59"/>
      <c r="C18" s="91"/>
      <c r="D18" s="61" t="s">
        <v>47</v>
      </c>
      <c r="E18" s="60"/>
      <c r="F18" s="60" t="s">
        <v>48</v>
      </c>
      <c r="G18" s="59"/>
      <c r="H18" s="61" t="s">
        <v>115</v>
      </c>
      <c r="I18" s="56"/>
    </row>
    <row r="19" spans="1:9" ht="12">
      <c r="A19" s="62"/>
      <c r="B19" s="63"/>
      <c r="C19" s="92"/>
      <c r="D19" s="72"/>
      <c r="E19" s="62"/>
      <c r="F19" s="62"/>
      <c r="G19" s="63"/>
      <c r="H19" s="72"/>
      <c r="I19" s="62"/>
    </row>
    <row r="20" spans="1:9" ht="12">
      <c r="A20" s="83" t="s">
        <v>73</v>
      </c>
      <c r="B20" s="63"/>
      <c r="C20" s="92"/>
      <c r="D20" s="70"/>
      <c r="E20" s="64"/>
      <c r="F20" s="64"/>
      <c r="G20" s="65"/>
      <c r="H20" s="70"/>
      <c r="I20" s="64"/>
    </row>
    <row r="21" spans="1:9" ht="12">
      <c r="A21" s="78">
        <v>1</v>
      </c>
      <c r="B21" s="65"/>
      <c r="C21" s="93" t="s">
        <v>75</v>
      </c>
      <c r="D21" s="66">
        <v>15</v>
      </c>
      <c r="E21" s="75"/>
      <c r="F21" s="75">
        <v>1.77</v>
      </c>
      <c r="G21" s="65"/>
      <c r="H21" s="81" t="s">
        <v>56</v>
      </c>
      <c r="I21" s="64"/>
    </row>
    <row r="22" spans="1:9" ht="12">
      <c r="A22" s="68" t="s">
        <v>74</v>
      </c>
      <c r="B22" s="65"/>
      <c r="C22" s="93" t="s">
        <v>201</v>
      </c>
      <c r="D22" s="66"/>
      <c r="E22" s="75"/>
      <c r="F22" s="75"/>
      <c r="G22" s="65"/>
      <c r="H22" s="70"/>
      <c r="I22" s="64"/>
    </row>
    <row r="23" spans="1:9" ht="12">
      <c r="A23" s="64"/>
      <c r="B23" s="65"/>
      <c r="C23" s="89"/>
      <c r="D23" s="66"/>
      <c r="E23" s="75"/>
      <c r="F23" s="75"/>
      <c r="G23" s="65"/>
      <c r="H23" s="70"/>
      <c r="I23" s="64"/>
    </row>
    <row r="24" spans="1:9" ht="12">
      <c r="A24" s="64"/>
      <c r="B24" s="65"/>
      <c r="C24" s="89"/>
      <c r="D24" s="66"/>
      <c r="E24" s="75"/>
      <c r="F24" s="75"/>
      <c r="G24" s="65"/>
      <c r="H24" s="70"/>
      <c r="I24" s="64"/>
    </row>
    <row r="25" spans="1:9" ht="12">
      <c r="A25" s="78">
        <v>2</v>
      </c>
      <c r="B25" s="65"/>
      <c r="C25" s="93" t="s">
        <v>57</v>
      </c>
      <c r="D25" s="66">
        <v>122</v>
      </c>
      <c r="E25" s="75"/>
      <c r="F25" s="75">
        <v>3.74</v>
      </c>
      <c r="G25" s="65"/>
      <c r="H25" s="66">
        <v>3</v>
      </c>
      <c r="I25" s="64"/>
    </row>
    <row r="26" spans="1:9" ht="12">
      <c r="A26" s="68" t="s">
        <v>21</v>
      </c>
      <c r="B26" s="65"/>
      <c r="C26" s="93" t="s">
        <v>61</v>
      </c>
      <c r="D26" s="66"/>
      <c r="E26" s="75"/>
      <c r="F26" s="75"/>
      <c r="G26" s="65"/>
      <c r="H26" s="66"/>
      <c r="I26" s="64"/>
    </row>
    <row r="27" spans="1:9" ht="12">
      <c r="A27" s="64"/>
      <c r="B27" s="65"/>
      <c r="C27" s="93"/>
      <c r="D27" s="66"/>
      <c r="E27" s="75"/>
      <c r="F27" s="75"/>
      <c r="G27" s="65"/>
      <c r="H27" s="66"/>
      <c r="I27" s="64"/>
    </row>
    <row r="28" spans="1:9" ht="12">
      <c r="A28" s="64"/>
      <c r="B28" s="65"/>
      <c r="C28" s="89"/>
      <c r="D28" s="66"/>
      <c r="E28" s="75"/>
      <c r="F28" s="75"/>
      <c r="G28" s="65"/>
      <c r="H28" s="66"/>
      <c r="I28" s="64"/>
    </row>
    <row r="29" spans="1:9" ht="12">
      <c r="A29" s="78">
        <v>3</v>
      </c>
      <c r="B29" s="65"/>
      <c r="C29" s="93" t="s">
        <v>76</v>
      </c>
      <c r="D29" s="66">
        <v>6</v>
      </c>
      <c r="E29" s="75"/>
      <c r="F29" s="75">
        <v>2.07</v>
      </c>
      <c r="G29" s="65"/>
      <c r="H29" s="69" t="s">
        <v>58</v>
      </c>
      <c r="I29" s="64"/>
    </row>
    <row r="30" spans="1:9" ht="12">
      <c r="A30" s="68" t="s">
        <v>22</v>
      </c>
      <c r="B30" s="65"/>
      <c r="C30" s="93" t="s">
        <v>77</v>
      </c>
      <c r="D30" s="66"/>
      <c r="E30" s="75"/>
      <c r="F30" s="64"/>
      <c r="G30" s="65"/>
      <c r="H30" s="70"/>
      <c r="I30" s="64"/>
    </row>
    <row r="31" spans="1:9" ht="12">
      <c r="A31" s="64"/>
      <c r="B31" s="65"/>
      <c r="C31" s="89"/>
      <c r="D31" s="66"/>
      <c r="E31" s="75"/>
      <c r="F31" s="64"/>
      <c r="G31" s="65"/>
      <c r="H31" s="70"/>
      <c r="I31" s="64"/>
    </row>
    <row r="32" spans="1:9" ht="12">
      <c r="A32" s="64"/>
      <c r="B32" s="65"/>
      <c r="C32" s="89"/>
      <c r="D32" s="70"/>
      <c r="E32" s="64"/>
      <c r="F32" s="64"/>
      <c r="G32" s="65"/>
      <c r="H32" s="70"/>
      <c r="I32" s="64"/>
    </row>
    <row r="33" spans="1:9" ht="12">
      <c r="A33" s="82" t="s">
        <v>78</v>
      </c>
      <c r="B33" s="65"/>
      <c r="C33" s="89"/>
      <c r="D33" s="70"/>
      <c r="E33" s="64"/>
      <c r="F33" s="64"/>
      <c r="G33" s="65"/>
      <c r="H33" s="70"/>
      <c r="I33" s="64"/>
    </row>
    <row r="34" spans="1:9" ht="12">
      <c r="A34" s="78">
        <v>4</v>
      </c>
      <c r="B34" s="65"/>
      <c r="C34" s="93" t="s">
        <v>79</v>
      </c>
      <c r="D34" s="66">
        <v>57</v>
      </c>
      <c r="E34" s="75"/>
      <c r="F34" s="75">
        <v>3.18</v>
      </c>
      <c r="G34" s="77"/>
      <c r="H34" s="66">
        <v>2</v>
      </c>
      <c r="I34" s="64"/>
    </row>
    <row r="35" spans="1:9" ht="12">
      <c r="A35" s="68" t="s">
        <v>80</v>
      </c>
      <c r="B35" s="65"/>
      <c r="C35" s="93" t="s">
        <v>117</v>
      </c>
      <c r="D35" s="66"/>
      <c r="E35" s="75"/>
      <c r="F35" s="75"/>
      <c r="G35" s="77"/>
      <c r="H35" s="66"/>
      <c r="I35" s="64"/>
    </row>
    <row r="36" spans="1:9" ht="12">
      <c r="A36" s="64"/>
      <c r="B36" s="65"/>
      <c r="C36" s="89"/>
      <c r="D36" s="66"/>
      <c r="E36" s="75"/>
      <c r="F36" s="75"/>
      <c r="G36" s="77"/>
      <c r="H36" s="66"/>
      <c r="I36" s="64"/>
    </row>
    <row r="37" spans="1:9" ht="12">
      <c r="A37" s="64"/>
      <c r="B37" s="65"/>
      <c r="C37" s="89"/>
      <c r="D37" s="66"/>
      <c r="E37" s="75"/>
      <c r="F37" s="75"/>
      <c r="G37" s="77"/>
      <c r="H37" s="66"/>
      <c r="I37" s="64"/>
    </row>
    <row r="38" spans="1:9" ht="12">
      <c r="A38" s="78">
        <v>5</v>
      </c>
      <c r="B38" s="65"/>
      <c r="C38" s="93" t="s">
        <v>79</v>
      </c>
      <c r="D38" s="66">
        <v>136</v>
      </c>
      <c r="E38" s="75"/>
      <c r="F38" s="75">
        <v>4.16</v>
      </c>
      <c r="G38" s="77"/>
      <c r="H38" s="66">
        <v>44</v>
      </c>
      <c r="I38" s="64"/>
    </row>
    <row r="39" spans="1:9" ht="12">
      <c r="A39" s="68" t="s">
        <v>81</v>
      </c>
      <c r="B39" s="65"/>
      <c r="C39" s="93" t="s">
        <v>117</v>
      </c>
      <c r="D39" s="66"/>
      <c r="E39" s="75"/>
      <c r="F39" s="75"/>
      <c r="G39" s="77"/>
      <c r="H39" s="66"/>
      <c r="I39" s="64"/>
    </row>
    <row r="40" spans="1:9" ht="12">
      <c r="A40" s="64"/>
      <c r="B40" s="65"/>
      <c r="C40" s="89"/>
      <c r="D40" s="66"/>
      <c r="E40" s="75"/>
      <c r="F40" s="75"/>
      <c r="G40" s="77"/>
      <c r="H40" s="66"/>
      <c r="I40" s="64"/>
    </row>
    <row r="41" spans="1:9" ht="12">
      <c r="A41" s="64"/>
      <c r="B41" s="65"/>
      <c r="C41" s="89"/>
      <c r="D41" s="66"/>
      <c r="E41" s="75"/>
      <c r="F41" s="75"/>
      <c r="G41" s="77"/>
      <c r="H41" s="66"/>
      <c r="I41" s="64"/>
    </row>
    <row r="42" spans="1:9" ht="12">
      <c r="A42" s="82" t="s">
        <v>73</v>
      </c>
      <c r="B42" s="65"/>
      <c r="C42" s="89"/>
      <c r="D42" s="66"/>
      <c r="E42" s="75"/>
      <c r="F42" s="75"/>
      <c r="G42" s="77"/>
      <c r="H42" s="66"/>
      <c r="I42" s="64"/>
    </row>
    <row r="43" spans="1:9" ht="12">
      <c r="A43" s="78">
        <v>6</v>
      </c>
      <c r="B43" s="65"/>
      <c r="C43" s="93" t="s">
        <v>82</v>
      </c>
      <c r="D43" s="66">
        <v>111</v>
      </c>
      <c r="E43" s="75"/>
      <c r="F43" s="75">
        <v>3.54</v>
      </c>
      <c r="G43" s="77"/>
      <c r="H43" s="66">
        <v>12</v>
      </c>
      <c r="I43" s="64"/>
    </row>
    <row r="44" spans="1:9" ht="12">
      <c r="A44" s="68" t="s">
        <v>83</v>
      </c>
      <c r="B44" s="65"/>
      <c r="C44" s="93" t="s">
        <v>59</v>
      </c>
      <c r="D44" s="66"/>
      <c r="E44" s="75"/>
      <c r="F44" s="75"/>
      <c r="G44" s="77"/>
      <c r="H44" s="66"/>
      <c r="I44" s="64"/>
    </row>
    <row r="45" spans="1:9" ht="12">
      <c r="A45" s="64"/>
      <c r="B45" s="65"/>
      <c r="C45" s="93" t="s">
        <v>60</v>
      </c>
      <c r="D45" s="66"/>
      <c r="E45" s="75"/>
      <c r="F45" s="75"/>
      <c r="G45" s="77"/>
      <c r="H45" s="66"/>
      <c r="I45" s="64"/>
    </row>
    <row r="46" spans="1:9" ht="12">
      <c r="A46" s="64"/>
      <c r="B46" s="65"/>
      <c r="C46" s="89"/>
      <c r="D46" s="66"/>
      <c r="E46" s="75"/>
      <c r="F46" s="75"/>
      <c r="G46" s="77"/>
      <c r="H46" s="66"/>
      <c r="I46" s="64"/>
    </row>
    <row r="47" spans="1:9" ht="12">
      <c r="A47" s="84" t="s">
        <v>78</v>
      </c>
      <c r="B47" s="65"/>
      <c r="C47" s="89"/>
      <c r="D47" s="66"/>
      <c r="E47" s="75"/>
      <c r="F47" s="75"/>
      <c r="G47" s="77"/>
      <c r="H47" s="66"/>
      <c r="I47" s="64"/>
    </row>
    <row r="48" spans="1:9" ht="12">
      <c r="A48" s="78">
        <v>7</v>
      </c>
      <c r="B48" s="65"/>
      <c r="C48" s="93" t="s">
        <v>79</v>
      </c>
      <c r="D48" s="66">
        <v>91</v>
      </c>
      <c r="E48" s="75"/>
      <c r="F48" s="75">
        <v>3.82</v>
      </c>
      <c r="G48" s="77"/>
      <c r="H48" s="66">
        <v>3</v>
      </c>
      <c r="I48" s="64"/>
    </row>
    <row r="49" spans="1:9" ht="12">
      <c r="A49" s="68" t="s">
        <v>84</v>
      </c>
      <c r="B49" s="65"/>
      <c r="C49" s="93" t="s">
        <v>117</v>
      </c>
      <c r="D49" s="66"/>
      <c r="E49" s="75"/>
      <c r="F49" s="75"/>
      <c r="G49" s="77"/>
      <c r="H49" s="66"/>
      <c r="I49" s="64"/>
    </row>
    <row r="50" spans="1:9" ht="12">
      <c r="A50" s="64"/>
      <c r="B50" s="65"/>
      <c r="C50" s="89"/>
      <c r="D50" s="66"/>
      <c r="E50" s="75"/>
      <c r="F50" s="75"/>
      <c r="G50" s="77"/>
      <c r="H50" s="66"/>
      <c r="I50" s="64"/>
    </row>
    <row r="51" spans="1:9" ht="12">
      <c r="A51" s="64"/>
      <c r="B51" s="65"/>
      <c r="C51" s="89"/>
      <c r="D51" s="70"/>
      <c r="E51" s="64"/>
      <c r="F51" s="64"/>
      <c r="G51" s="65"/>
      <c r="H51" s="70"/>
      <c r="I51" s="64"/>
    </row>
    <row r="52" spans="1:9" ht="12">
      <c r="A52" s="82" t="s">
        <v>73</v>
      </c>
      <c r="B52" s="65"/>
      <c r="C52" s="89"/>
      <c r="D52" s="70"/>
      <c r="E52" s="64"/>
      <c r="F52" s="64"/>
      <c r="G52" s="65"/>
      <c r="H52" s="70"/>
      <c r="I52" s="64"/>
    </row>
    <row r="53" spans="1:9" ht="12">
      <c r="A53" s="78">
        <v>8</v>
      </c>
      <c r="B53" s="65"/>
      <c r="C53" s="93" t="s">
        <v>85</v>
      </c>
      <c r="D53" s="66">
        <v>10</v>
      </c>
      <c r="E53" s="75"/>
      <c r="F53" s="75">
        <v>2.56</v>
      </c>
      <c r="G53" s="65"/>
      <c r="H53" s="81" t="s">
        <v>63</v>
      </c>
      <c r="I53" s="64"/>
    </row>
    <row r="54" spans="1:9" ht="12">
      <c r="A54" s="68" t="s">
        <v>86</v>
      </c>
      <c r="B54" s="65"/>
      <c r="C54" s="89"/>
      <c r="D54" s="74"/>
      <c r="E54" s="69" t="s">
        <v>62</v>
      </c>
      <c r="F54" s="64"/>
      <c r="G54" s="65"/>
      <c r="H54" s="81" t="s">
        <v>64</v>
      </c>
      <c r="I54" s="64"/>
    </row>
    <row r="55" spans="1:9" ht="12">
      <c r="A55" s="64"/>
      <c r="B55" s="65"/>
      <c r="C55" s="89"/>
      <c r="D55" s="70"/>
      <c r="E55" s="64"/>
      <c r="F55" s="64"/>
      <c r="G55" s="65"/>
      <c r="H55" s="81" t="s">
        <v>65</v>
      </c>
      <c r="I55" s="64"/>
    </row>
    <row r="56" spans="1:9" ht="12">
      <c r="A56" s="78">
        <v>9</v>
      </c>
      <c r="B56" s="65"/>
      <c r="C56" s="93" t="s">
        <v>85</v>
      </c>
      <c r="D56" s="66">
        <v>12</v>
      </c>
      <c r="E56" s="75"/>
      <c r="F56" s="75">
        <v>2.79</v>
      </c>
      <c r="G56" s="65"/>
      <c r="H56" s="81" t="s">
        <v>212</v>
      </c>
      <c r="I56" s="64"/>
    </row>
    <row r="57" spans="1:9" ht="12">
      <c r="A57" s="68" t="s">
        <v>23</v>
      </c>
      <c r="B57" s="65"/>
      <c r="C57" s="93"/>
      <c r="D57" s="70"/>
      <c r="E57" s="64"/>
      <c r="F57" s="64"/>
      <c r="G57" s="65"/>
      <c r="H57" s="81" t="s">
        <v>213</v>
      </c>
      <c r="I57" s="64"/>
    </row>
    <row r="58" spans="1:9" ht="12">
      <c r="A58" s="64"/>
      <c r="B58" s="65"/>
      <c r="C58" s="89"/>
      <c r="D58" s="70"/>
      <c r="E58" s="64"/>
      <c r="F58" s="64"/>
      <c r="G58" s="65"/>
      <c r="H58" s="81" t="s">
        <v>214</v>
      </c>
      <c r="I58" s="64"/>
    </row>
    <row r="59" spans="1:9" ht="12.75" thickBot="1">
      <c r="A59" s="64"/>
      <c r="B59" s="65"/>
      <c r="C59" s="89"/>
      <c r="D59" s="86"/>
      <c r="E59" s="87"/>
      <c r="F59" s="87"/>
      <c r="G59" s="88"/>
      <c r="H59" s="70"/>
      <c r="I59" s="64"/>
    </row>
    <row r="60" spans="1:9" ht="13.5" thickBot="1">
      <c r="A60" s="64"/>
      <c r="B60" s="65"/>
      <c r="C60" s="89"/>
      <c r="D60" s="175" t="s">
        <v>66</v>
      </c>
      <c r="E60" s="175"/>
      <c r="F60" s="175"/>
      <c r="G60" s="176"/>
      <c r="H60" s="70"/>
      <c r="I60" s="64"/>
    </row>
    <row r="61" spans="1:9" ht="12">
      <c r="A61" s="64"/>
      <c r="B61" s="65"/>
      <c r="C61" s="89"/>
      <c r="D61" s="72"/>
      <c r="E61" s="62"/>
      <c r="F61" s="62"/>
      <c r="G61" s="63"/>
      <c r="H61" s="70"/>
      <c r="I61" s="64"/>
    </row>
  </sheetData>
  <sheetProtection sheet="1" objects="1" scenarios="1"/>
  <mergeCells count="6">
    <mergeCell ref="D60:G60"/>
    <mergeCell ref="A12:B12"/>
    <mergeCell ref="C12:G12"/>
    <mergeCell ref="H12:I12"/>
    <mergeCell ref="D13:F13"/>
    <mergeCell ref="D14:E14"/>
  </mergeCells>
  <printOptions gridLines="1"/>
  <pageMargins left="0.7874015748031497" right="0.15748031496062992" top="0.5905511811023623" bottom="0.5905511811023623"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dimension ref="A1:J63"/>
  <sheetViews>
    <sheetView defaultGridColor="0" colorId="8" workbookViewId="0" topLeftCell="A1">
      <selection activeCell="E25" sqref="E25"/>
    </sheetView>
  </sheetViews>
  <sheetFormatPr defaultColWidth="9.140625" defaultRowHeight="12"/>
  <cols>
    <col min="1" max="2" width="9.140625" style="51" customWidth="1"/>
    <col min="3" max="3" width="14.57421875" style="51" bestFit="1" customWidth="1"/>
    <col min="4" max="4" width="11.57421875" style="51" customWidth="1"/>
    <col min="5" max="5" width="10.421875" style="51" customWidth="1"/>
    <col min="6" max="6" width="11.421875" style="51" customWidth="1"/>
    <col min="7" max="7" width="12.00390625" style="51" customWidth="1"/>
    <col min="8" max="9" width="11.57421875" style="51" customWidth="1"/>
    <col min="10" max="10" width="10.8515625" style="51" customWidth="1"/>
    <col min="11" max="16384" width="13.00390625" style="51" customWidth="1"/>
  </cols>
  <sheetData>
    <row r="1" spans="1:9" ht="13.5" thickBot="1">
      <c r="A1" s="50" t="s">
        <v>95</v>
      </c>
      <c r="I1" s="50" t="s">
        <v>165</v>
      </c>
    </row>
    <row r="2" spans="1:7" ht="12">
      <c r="A2" s="51" t="s">
        <v>96</v>
      </c>
      <c r="G2" s="52" t="s">
        <v>166</v>
      </c>
    </row>
    <row r="3" spans="1:9" ht="12.75" thickBot="1">
      <c r="A3" s="51" t="s">
        <v>97</v>
      </c>
      <c r="G3" s="53" t="s">
        <v>103</v>
      </c>
      <c r="I3" s="79" t="s">
        <v>87</v>
      </c>
    </row>
    <row r="5" ht="12">
      <c r="I5" s="79" t="s">
        <v>167</v>
      </c>
    </row>
    <row r="7" ht="12">
      <c r="A7" s="54" t="s">
        <v>68</v>
      </c>
    </row>
    <row r="8" spans="1:8" ht="12">
      <c r="A8" s="54" t="s">
        <v>196</v>
      </c>
      <c r="F8" s="55"/>
      <c r="H8" s="51" t="s">
        <v>168</v>
      </c>
    </row>
    <row r="9" spans="1:8" ht="12">
      <c r="A9" s="54" t="s">
        <v>192</v>
      </c>
      <c r="F9" s="55"/>
      <c r="H9" s="79" t="s">
        <v>169</v>
      </c>
    </row>
    <row r="10" ht="13.5">
      <c r="I10" s="79" t="s">
        <v>197</v>
      </c>
    </row>
    <row r="11" spans="1:10" ht="12.75" thickBot="1">
      <c r="A11" s="108" t="s">
        <v>170</v>
      </c>
      <c r="B11" s="73"/>
      <c r="C11" s="73"/>
      <c r="D11" s="73"/>
      <c r="E11" s="73"/>
      <c r="F11" s="73"/>
      <c r="G11" s="73"/>
      <c r="H11" s="73"/>
      <c r="I11" s="73"/>
      <c r="J11" s="73"/>
    </row>
    <row r="12" spans="1:10" ht="24.75" customHeight="1">
      <c r="A12" s="177" t="s">
        <v>143</v>
      </c>
      <c r="B12" s="178"/>
      <c r="C12" s="193" t="s">
        <v>24</v>
      </c>
      <c r="D12" s="194"/>
      <c r="E12" s="194"/>
      <c r="F12" s="194"/>
      <c r="G12" s="194"/>
      <c r="H12" s="194"/>
      <c r="I12" s="189"/>
      <c r="J12" s="189"/>
    </row>
    <row r="13" spans="1:10" ht="13.5" customHeight="1">
      <c r="A13" s="64"/>
      <c r="B13" s="65"/>
      <c r="C13" s="109"/>
      <c r="E13" s="62"/>
      <c r="F13" s="62"/>
      <c r="G13" s="62"/>
      <c r="H13" s="58"/>
      <c r="I13" s="62"/>
      <c r="J13" s="58" t="s">
        <v>171</v>
      </c>
    </row>
    <row r="14" spans="1:10" ht="12.75" thickBot="1">
      <c r="A14" s="80" t="s">
        <v>69</v>
      </c>
      <c r="B14" s="59"/>
      <c r="C14" s="76"/>
      <c r="D14" s="97"/>
      <c r="E14" s="110"/>
      <c r="F14" s="190" t="s">
        <v>172</v>
      </c>
      <c r="G14" s="191"/>
      <c r="H14" s="192"/>
      <c r="I14" s="112"/>
      <c r="J14" s="60" t="s">
        <v>173</v>
      </c>
    </row>
    <row r="15" spans="1:10" ht="12">
      <c r="A15" s="68" t="s">
        <v>70</v>
      </c>
      <c r="B15" s="63"/>
      <c r="C15" s="90"/>
      <c r="D15" s="57"/>
      <c r="E15" s="195" t="s">
        <v>174</v>
      </c>
      <c r="F15" s="196"/>
      <c r="G15" s="145"/>
      <c r="H15" s="147" t="s">
        <v>175</v>
      </c>
      <c r="I15" s="96"/>
      <c r="J15" s="58" t="s">
        <v>176</v>
      </c>
    </row>
    <row r="16" spans="1:10" ht="13.5">
      <c r="A16" s="68" t="s">
        <v>71</v>
      </c>
      <c r="B16" s="65"/>
      <c r="C16" s="89"/>
      <c r="D16" s="66"/>
      <c r="E16" s="67" t="s">
        <v>177</v>
      </c>
      <c r="F16" s="144" t="s">
        <v>198</v>
      </c>
      <c r="G16" s="123" t="s">
        <v>177</v>
      </c>
      <c r="H16" s="144" t="s">
        <v>199</v>
      </c>
      <c r="I16" s="100" t="s">
        <v>215</v>
      </c>
      <c r="J16" s="75" t="s">
        <v>178</v>
      </c>
    </row>
    <row r="17" spans="1:10" ht="12">
      <c r="A17" s="68" t="s">
        <v>72</v>
      </c>
      <c r="B17" s="65"/>
      <c r="C17" s="89" t="s">
        <v>100</v>
      </c>
      <c r="D17" s="66" t="s">
        <v>179</v>
      </c>
      <c r="E17" s="67" t="s">
        <v>180</v>
      </c>
      <c r="F17" s="121" t="s">
        <v>181</v>
      </c>
      <c r="G17" s="123" t="s">
        <v>182</v>
      </c>
      <c r="H17" s="116" t="s">
        <v>181</v>
      </c>
      <c r="I17" s="113" t="s">
        <v>99</v>
      </c>
      <c r="J17" s="75" t="s">
        <v>183</v>
      </c>
    </row>
    <row r="18" spans="1:10" ht="12.75" thickBot="1">
      <c r="A18" s="71" t="s">
        <v>111</v>
      </c>
      <c r="B18" s="59"/>
      <c r="C18" s="91"/>
      <c r="D18" s="61"/>
      <c r="E18" s="71" t="s">
        <v>115</v>
      </c>
      <c r="F18" s="111" t="s">
        <v>184</v>
      </c>
      <c r="G18" s="146" t="s">
        <v>184</v>
      </c>
      <c r="H18" s="111" t="s">
        <v>184</v>
      </c>
      <c r="I18" s="114" t="s">
        <v>112</v>
      </c>
      <c r="J18" s="60" t="s">
        <v>185</v>
      </c>
    </row>
    <row r="19" spans="1:10" ht="12">
      <c r="A19" s="62"/>
      <c r="B19" s="63"/>
      <c r="C19" s="92"/>
      <c r="D19" s="72"/>
      <c r="E19" s="99" t="s">
        <v>186</v>
      </c>
      <c r="F19" s="120"/>
      <c r="G19" s="109"/>
      <c r="H19" s="120"/>
      <c r="I19" s="63"/>
      <c r="J19" s="62"/>
    </row>
    <row r="20" spans="1:10" ht="12">
      <c r="A20" s="83" t="s">
        <v>73</v>
      </c>
      <c r="B20" s="63"/>
      <c r="C20" s="92"/>
      <c r="D20" s="70"/>
      <c r="E20" s="64"/>
      <c r="F20" s="117"/>
      <c r="G20" s="74"/>
      <c r="H20" s="117"/>
      <c r="I20" s="65"/>
      <c r="J20" s="64"/>
    </row>
    <row r="21" spans="1:10" ht="12">
      <c r="A21" s="78">
        <v>1</v>
      </c>
      <c r="B21" s="65"/>
      <c r="C21" s="93" t="s">
        <v>75</v>
      </c>
      <c r="D21" s="70"/>
      <c r="E21" s="75"/>
      <c r="F21" s="121">
        <v>292</v>
      </c>
      <c r="G21" s="143"/>
      <c r="H21" s="121">
        <v>55</v>
      </c>
      <c r="I21" s="77">
        <v>2.38</v>
      </c>
      <c r="J21" s="75">
        <v>13</v>
      </c>
    </row>
    <row r="22" spans="1:10" ht="12">
      <c r="A22" s="68" t="s">
        <v>74</v>
      </c>
      <c r="B22" s="65"/>
      <c r="C22" s="93" t="s">
        <v>201</v>
      </c>
      <c r="D22" s="66"/>
      <c r="E22" s="75"/>
      <c r="F22" s="121"/>
      <c r="G22" s="143"/>
      <c r="H22" s="121"/>
      <c r="I22" s="77"/>
      <c r="J22" s="75"/>
    </row>
    <row r="23" spans="1:10" ht="12">
      <c r="A23" s="64"/>
      <c r="B23" s="65"/>
      <c r="C23" s="89"/>
      <c r="D23" s="66"/>
      <c r="E23" s="75"/>
      <c r="F23" s="121"/>
      <c r="G23" s="143"/>
      <c r="H23" s="121"/>
      <c r="I23" s="77"/>
      <c r="J23" s="75"/>
    </row>
    <row r="24" spans="1:10" ht="12">
      <c r="A24" s="64"/>
      <c r="B24" s="65"/>
      <c r="C24" s="89"/>
      <c r="D24" s="66"/>
      <c r="E24" s="75"/>
      <c r="F24" s="121"/>
      <c r="G24" s="143"/>
      <c r="H24" s="121"/>
      <c r="I24" s="77"/>
      <c r="J24" s="75"/>
    </row>
    <row r="25" spans="1:10" ht="12">
      <c r="A25" s="78">
        <v>2</v>
      </c>
      <c r="B25" s="65"/>
      <c r="C25" s="93" t="s">
        <v>202</v>
      </c>
      <c r="D25" s="66"/>
      <c r="E25" s="75">
        <v>3</v>
      </c>
      <c r="F25" s="121"/>
      <c r="G25" s="143">
        <v>0.34</v>
      </c>
      <c r="H25" s="121"/>
      <c r="I25" s="77">
        <v>3.36</v>
      </c>
      <c r="J25" s="75">
        <v>10</v>
      </c>
    </row>
    <row r="26" spans="1:10" ht="12">
      <c r="A26" s="68" t="s">
        <v>21</v>
      </c>
      <c r="B26" s="65"/>
      <c r="C26" s="93" t="s">
        <v>161</v>
      </c>
      <c r="D26" s="66"/>
      <c r="E26" s="75"/>
      <c r="F26" s="121"/>
      <c r="G26" s="143"/>
      <c r="H26" s="121"/>
      <c r="I26" s="77"/>
      <c r="J26" s="75"/>
    </row>
    <row r="27" spans="1:10" ht="12">
      <c r="A27" s="64"/>
      <c r="B27" s="65"/>
      <c r="C27" s="89"/>
      <c r="D27" s="66"/>
      <c r="E27" s="75"/>
      <c r="F27" s="121"/>
      <c r="G27" s="143"/>
      <c r="H27" s="121"/>
      <c r="I27" s="77"/>
      <c r="J27" s="75"/>
    </row>
    <row r="28" spans="1:10" ht="12">
      <c r="A28" s="64"/>
      <c r="B28" s="65"/>
      <c r="C28" s="89"/>
      <c r="D28" s="66"/>
      <c r="E28" s="75"/>
      <c r="F28" s="121"/>
      <c r="G28" s="143"/>
      <c r="H28" s="121"/>
      <c r="I28" s="77"/>
      <c r="J28" s="75"/>
    </row>
    <row r="29" spans="1:10" ht="12">
      <c r="A29" s="78">
        <v>3</v>
      </c>
      <c r="B29" s="100" t="s">
        <v>187</v>
      </c>
      <c r="C29" s="93" t="s">
        <v>76</v>
      </c>
      <c r="D29" s="69" t="s">
        <v>200</v>
      </c>
      <c r="E29" s="75"/>
      <c r="F29" s="121">
        <v>177</v>
      </c>
      <c r="G29" s="143"/>
      <c r="H29" s="116">
        <v>21</v>
      </c>
      <c r="I29" s="77">
        <v>2.18</v>
      </c>
      <c r="J29" s="75">
        <v>15</v>
      </c>
    </row>
    <row r="30" spans="1:10" ht="12">
      <c r="A30" s="68" t="s">
        <v>188</v>
      </c>
      <c r="B30" s="65"/>
      <c r="C30" s="93" t="s">
        <v>77</v>
      </c>
      <c r="D30" s="69" t="s">
        <v>200</v>
      </c>
      <c r="E30" s="75"/>
      <c r="F30" s="121"/>
      <c r="G30" s="143"/>
      <c r="H30" s="121">
        <v>45</v>
      </c>
      <c r="I30" s="77"/>
      <c r="J30" s="75"/>
    </row>
    <row r="31" spans="1:10" ht="12">
      <c r="A31" s="64"/>
      <c r="B31" s="65"/>
      <c r="C31" s="89"/>
      <c r="D31" s="69" t="s">
        <v>189</v>
      </c>
      <c r="E31" s="75"/>
      <c r="F31" s="121"/>
      <c r="G31" s="143"/>
      <c r="H31" s="121">
        <v>22</v>
      </c>
      <c r="I31" s="77"/>
      <c r="J31" s="75"/>
    </row>
    <row r="32" spans="1:10" ht="12">
      <c r="A32" s="64"/>
      <c r="B32" s="65"/>
      <c r="C32" s="89"/>
      <c r="D32" s="70"/>
      <c r="E32" s="75"/>
      <c r="F32" s="121"/>
      <c r="G32" s="143"/>
      <c r="H32" s="121"/>
      <c r="I32" s="77"/>
      <c r="J32" s="75"/>
    </row>
    <row r="33" spans="1:10" ht="12">
      <c r="A33" s="82" t="s">
        <v>78</v>
      </c>
      <c r="B33" s="65"/>
      <c r="C33" s="89"/>
      <c r="D33" s="70"/>
      <c r="E33" s="75"/>
      <c r="F33" s="121"/>
      <c r="G33" s="143"/>
      <c r="H33" s="121"/>
      <c r="I33" s="77"/>
      <c r="J33" s="75"/>
    </row>
    <row r="34" spans="1:10" ht="12">
      <c r="A34" s="78">
        <v>4</v>
      </c>
      <c r="B34" s="65"/>
      <c r="C34" s="93" t="s">
        <v>79</v>
      </c>
      <c r="D34" s="70"/>
      <c r="E34" s="75">
        <v>3</v>
      </c>
      <c r="F34" s="121"/>
      <c r="G34" s="143">
        <v>0.32</v>
      </c>
      <c r="H34" s="121"/>
      <c r="I34" s="77">
        <v>3.25</v>
      </c>
      <c r="J34" s="75">
        <v>62</v>
      </c>
    </row>
    <row r="35" spans="1:10" ht="12">
      <c r="A35" s="68" t="s">
        <v>80</v>
      </c>
      <c r="B35" s="65"/>
      <c r="C35" s="93" t="s">
        <v>162</v>
      </c>
      <c r="D35" s="70"/>
      <c r="E35" s="75"/>
      <c r="F35" s="121"/>
      <c r="G35" s="143"/>
      <c r="H35" s="121"/>
      <c r="I35" s="77"/>
      <c r="J35" s="75"/>
    </row>
    <row r="36" spans="1:10" ht="12">
      <c r="A36" s="64"/>
      <c r="B36" s="65"/>
      <c r="C36" s="89"/>
      <c r="D36" s="70"/>
      <c r="E36" s="75"/>
      <c r="F36" s="121"/>
      <c r="G36" s="143"/>
      <c r="H36" s="121"/>
      <c r="I36" s="77"/>
      <c r="J36" s="75"/>
    </row>
    <row r="37" spans="1:10" ht="12">
      <c r="A37" s="64"/>
      <c r="B37" s="65"/>
      <c r="C37" s="89"/>
      <c r="D37" s="70"/>
      <c r="E37" s="75"/>
      <c r="F37" s="121"/>
      <c r="G37" s="143"/>
      <c r="H37" s="121"/>
      <c r="I37" s="77"/>
      <c r="J37" s="75"/>
    </row>
    <row r="38" spans="1:10" ht="12">
      <c r="A38" s="78">
        <v>5</v>
      </c>
      <c r="B38" s="65"/>
      <c r="C38" s="93" t="s">
        <v>79</v>
      </c>
      <c r="D38" s="70"/>
      <c r="E38" s="75">
        <v>198</v>
      </c>
      <c r="F38" s="121"/>
      <c r="G38" s="143">
        <v>0.005</v>
      </c>
      <c r="H38" s="121"/>
      <c r="I38" s="77">
        <v>4.11</v>
      </c>
      <c r="J38" s="75">
        <v>31</v>
      </c>
    </row>
    <row r="39" spans="1:10" ht="12">
      <c r="A39" s="68" t="s">
        <v>81</v>
      </c>
      <c r="B39" s="65"/>
      <c r="C39" s="93" t="s">
        <v>162</v>
      </c>
      <c r="D39" s="70"/>
      <c r="E39" s="75"/>
      <c r="F39" s="121"/>
      <c r="G39" s="143"/>
      <c r="H39" s="121"/>
      <c r="I39" s="77"/>
      <c r="J39" s="75"/>
    </row>
    <row r="40" spans="1:10" ht="12">
      <c r="A40" s="64"/>
      <c r="B40" s="65"/>
      <c r="C40" s="89"/>
      <c r="D40" s="70"/>
      <c r="E40" s="75"/>
      <c r="F40" s="121"/>
      <c r="G40" s="143"/>
      <c r="H40" s="121"/>
      <c r="I40" s="77"/>
      <c r="J40" s="75"/>
    </row>
    <row r="41" spans="1:10" ht="12">
      <c r="A41" s="64"/>
      <c r="B41" s="65"/>
      <c r="C41" s="89"/>
      <c r="D41" s="70"/>
      <c r="E41" s="75"/>
      <c r="F41" s="121"/>
      <c r="G41" s="143"/>
      <c r="H41" s="121"/>
      <c r="I41" s="77"/>
      <c r="J41" s="75"/>
    </row>
    <row r="42" spans="1:10" ht="12">
      <c r="A42" s="82" t="s">
        <v>73</v>
      </c>
      <c r="B42" s="65"/>
      <c r="C42" s="89"/>
      <c r="D42" s="70"/>
      <c r="E42" s="75"/>
      <c r="F42" s="121"/>
      <c r="G42" s="143"/>
      <c r="H42" s="121"/>
      <c r="I42" s="77"/>
      <c r="J42" s="75"/>
    </row>
    <row r="43" spans="1:10" ht="12">
      <c r="A43" s="78">
        <v>6</v>
      </c>
      <c r="B43" s="100" t="s">
        <v>187</v>
      </c>
      <c r="C43" s="93" t="s">
        <v>82</v>
      </c>
      <c r="D43" s="70"/>
      <c r="E43" s="75">
        <v>4</v>
      </c>
      <c r="F43" s="121"/>
      <c r="G43" s="143">
        <v>0.24</v>
      </c>
      <c r="H43" s="121"/>
      <c r="I43" s="77">
        <v>3.28</v>
      </c>
      <c r="J43" s="75">
        <v>17</v>
      </c>
    </row>
    <row r="44" spans="1:10" ht="12">
      <c r="A44" s="68" t="s">
        <v>83</v>
      </c>
      <c r="B44" s="100" t="s">
        <v>190</v>
      </c>
      <c r="C44" s="93" t="s">
        <v>59</v>
      </c>
      <c r="D44" s="70"/>
      <c r="E44" s="75">
        <v>5</v>
      </c>
      <c r="F44" s="121"/>
      <c r="G44" s="143">
        <v>0.21</v>
      </c>
      <c r="H44" s="121"/>
      <c r="I44" s="77">
        <v>3.39</v>
      </c>
      <c r="J44" s="75"/>
    </row>
    <row r="45" spans="1:10" ht="12">
      <c r="A45" s="64"/>
      <c r="B45" s="77"/>
      <c r="C45" s="93" t="s">
        <v>60</v>
      </c>
      <c r="D45" s="70"/>
      <c r="E45" s="75"/>
      <c r="F45" s="121"/>
      <c r="G45" s="143"/>
      <c r="H45" s="121"/>
      <c r="I45" s="77"/>
      <c r="J45" s="75"/>
    </row>
    <row r="46" spans="1:10" ht="12">
      <c r="A46" s="64"/>
      <c r="B46" s="77"/>
      <c r="C46" s="89"/>
      <c r="D46" s="70"/>
      <c r="E46" s="75"/>
      <c r="F46" s="121"/>
      <c r="G46" s="143"/>
      <c r="H46" s="121"/>
      <c r="I46" s="77"/>
      <c r="J46" s="75"/>
    </row>
    <row r="47" spans="1:10" ht="12">
      <c r="A47" s="84" t="s">
        <v>78</v>
      </c>
      <c r="B47" s="77"/>
      <c r="C47" s="89"/>
      <c r="D47" s="70"/>
      <c r="E47" s="75"/>
      <c r="F47" s="121"/>
      <c r="G47" s="143"/>
      <c r="H47" s="121"/>
      <c r="I47" s="77"/>
      <c r="J47" s="75"/>
    </row>
    <row r="48" spans="1:10" ht="12">
      <c r="A48" s="78">
        <v>7</v>
      </c>
      <c r="B48" s="100" t="s">
        <v>187</v>
      </c>
      <c r="C48" s="93" t="s">
        <v>79</v>
      </c>
      <c r="D48" s="70"/>
      <c r="E48" s="75">
        <v>6</v>
      </c>
      <c r="F48" s="121"/>
      <c r="G48" s="143">
        <v>0.17</v>
      </c>
      <c r="H48" s="121"/>
      <c r="I48" s="77">
        <v>3.75</v>
      </c>
      <c r="J48" s="75">
        <v>42</v>
      </c>
    </row>
    <row r="49" spans="1:10" ht="12">
      <c r="A49" s="68" t="s">
        <v>84</v>
      </c>
      <c r="B49" s="100" t="s">
        <v>190</v>
      </c>
      <c r="C49" s="93" t="s">
        <v>162</v>
      </c>
      <c r="D49" s="70"/>
      <c r="E49" s="75">
        <v>14</v>
      </c>
      <c r="F49" s="121"/>
      <c r="G49" s="143">
        <v>0.07</v>
      </c>
      <c r="H49" s="121"/>
      <c r="I49" s="77">
        <v>3.71</v>
      </c>
      <c r="J49" s="75"/>
    </row>
    <row r="50" spans="1:10" ht="12">
      <c r="A50" s="64"/>
      <c r="B50" s="65"/>
      <c r="C50" s="89"/>
      <c r="D50" s="70"/>
      <c r="E50" s="64"/>
      <c r="F50" s="117"/>
      <c r="G50" s="74"/>
      <c r="H50" s="117"/>
      <c r="I50" s="65"/>
      <c r="J50" s="75"/>
    </row>
    <row r="51" spans="1:10" ht="12">
      <c r="A51" s="64"/>
      <c r="B51" s="65"/>
      <c r="C51" s="89"/>
      <c r="D51" s="70"/>
      <c r="E51" s="64"/>
      <c r="F51" s="117"/>
      <c r="G51" s="74"/>
      <c r="H51" s="117"/>
      <c r="I51" s="65"/>
      <c r="J51" s="75"/>
    </row>
    <row r="52" spans="1:10" ht="12">
      <c r="A52" s="82" t="s">
        <v>73</v>
      </c>
      <c r="B52" s="65"/>
      <c r="C52" s="89"/>
      <c r="D52" s="70"/>
      <c r="E52" s="64"/>
      <c r="F52" s="117"/>
      <c r="G52" s="74"/>
      <c r="H52" s="117"/>
      <c r="I52" s="65"/>
      <c r="J52" s="75"/>
    </row>
    <row r="53" spans="1:10" ht="12">
      <c r="A53" s="78">
        <v>8</v>
      </c>
      <c r="B53" s="65"/>
      <c r="C53" s="93" t="s">
        <v>85</v>
      </c>
      <c r="D53" s="70"/>
      <c r="E53" s="157" t="s">
        <v>216</v>
      </c>
      <c r="F53" s="185"/>
      <c r="G53" s="74"/>
      <c r="H53" s="117"/>
      <c r="I53" s="65"/>
      <c r="J53" s="67">
        <v>3</v>
      </c>
    </row>
    <row r="54" spans="1:10" ht="12">
      <c r="A54" s="68" t="s">
        <v>86</v>
      </c>
      <c r="B54" s="65"/>
      <c r="C54" s="93" t="s">
        <v>163</v>
      </c>
      <c r="D54" s="70"/>
      <c r="E54" s="159"/>
      <c r="F54" s="186"/>
      <c r="G54" s="74"/>
      <c r="H54" s="117"/>
      <c r="I54" s="65"/>
      <c r="J54" s="75"/>
    </row>
    <row r="55" spans="1:10" ht="12">
      <c r="A55" s="64"/>
      <c r="B55" s="65"/>
      <c r="C55" s="89"/>
      <c r="D55" s="70"/>
      <c r="E55" s="159"/>
      <c r="F55" s="186"/>
      <c r="G55" s="74"/>
      <c r="H55" s="117"/>
      <c r="I55" s="65"/>
      <c r="J55" s="75"/>
    </row>
    <row r="56" spans="1:10" ht="12">
      <c r="A56" s="78">
        <v>9</v>
      </c>
      <c r="B56" s="65"/>
      <c r="C56" s="93" t="s">
        <v>85</v>
      </c>
      <c r="D56" s="70"/>
      <c r="E56" s="187"/>
      <c r="F56" s="188"/>
      <c r="G56" s="74"/>
      <c r="H56" s="117"/>
      <c r="I56" s="65"/>
      <c r="J56" s="67">
        <v>11</v>
      </c>
    </row>
    <row r="57" spans="1:10" ht="12">
      <c r="A57" s="68" t="s">
        <v>23</v>
      </c>
      <c r="B57" s="65"/>
      <c r="C57" s="93" t="s">
        <v>163</v>
      </c>
      <c r="D57" s="70"/>
      <c r="E57" s="68"/>
      <c r="F57" s="117"/>
      <c r="G57" s="74"/>
      <c r="H57" s="117"/>
      <c r="I57" s="65"/>
      <c r="J57" s="75"/>
    </row>
    <row r="58" spans="1:10" ht="12">
      <c r="A58" s="64"/>
      <c r="B58" s="65"/>
      <c r="C58" s="89"/>
      <c r="D58" s="70"/>
      <c r="E58" s="64"/>
      <c r="F58" s="117"/>
      <c r="G58" s="74"/>
      <c r="H58" s="117"/>
      <c r="I58" s="65"/>
      <c r="J58" s="75"/>
    </row>
    <row r="59" spans="1:10" ht="12">
      <c r="A59" s="64"/>
      <c r="B59" s="65"/>
      <c r="C59" s="157" t="s">
        <v>203</v>
      </c>
      <c r="D59" s="158"/>
      <c r="E59" s="64"/>
      <c r="F59" s="117"/>
      <c r="G59" s="74"/>
      <c r="H59" s="117"/>
      <c r="I59" s="65"/>
      <c r="J59" s="64"/>
    </row>
    <row r="60" spans="1:10" ht="12">
      <c r="A60" s="64"/>
      <c r="B60" s="65"/>
      <c r="C60" s="159"/>
      <c r="D60" s="160"/>
      <c r="E60" s="64"/>
      <c r="F60" s="117"/>
      <c r="G60" s="74"/>
      <c r="H60" s="117"/>
      <c r="I60" s="65"/>
      <c r="J60" s="64"/>
    </row>
    <row r="61" spans="1:10" ht="12">
      <c r="A61" s="64"/>
      <c r="B61" s="65"/>
      <c r="C61" s="159"/>
      <c r="D61" s="160"/>
      <c r="E61" s="64"/>
      <c r="F61" s="117"/>
      <c r="G61" s="74"/>
      <c r="H61" s="117"/>
      <c r="I61" s="65"/>
      <c r="J61" s="64"/>
    </row>
    <row r="62" spans="3:4" ht="12">
      <c r="C62" s="161"/>
      <c r="D62" s="162"/>
    </row>
    <row r="63" spans="3:4" ht="12">
      <c r="C63" s="163"/>
      <c r="D63" s="152"/>
    </row>
  </sheetData>
  <sheetProtection sheet="1" objects="1" scenarios="1"/>
  <mergeCells count="7">
    <mergeCell ref="C59:D63"/>
    <mergeCell ref="E53:F56"/>
    <mergeCell ref="I12:J12"/>
    <mergeCell ref="A12:B12"/>
    <mergeCell ref="F14:H14"/>
    <mergeCell ref="C12:H12"/>
    <mergeCell ref="E15:F15"/>
  </mergeCells>
  <printOptions gridLines="1"/>
  <pageMargins left="0.7874015748031497" right="0.15748031496062992" top="0.5905511811023623" bottom="0.5905511811023623" header="0.5118110236220472" footer="0.5118110236220472"/>
  <pageSetup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X114"/>
  <sheetViews>
    <sheetView workbookViewId="0" topLeftCell="A57">
      <selection activeCell="A67" sqref="A67"/>
    </sheetView>
  </sheetViews>
  <sheetFormatPr defaultColWidth="9.140625" defaultRowHeight="12"/>
  <sheetData>
    <row r="1" spans="5:7" ht="12">
      <c r="E1" s="197" t="s">
        <v>118</v>
      </c>
      <c r="F1" s="95"/>
      <c r="G1" s="95"/>
    </row>
    <row r="2" spans="5:8" ht="12">
      <c r="E2" s="94" t="s">
        <v>119</v>
      </c>
      <c r="F2" s="95" t="s">
        <v>120</v>
      </c>
      <c r="G2" s="95" t="s">
        <v>121</v>
      </c>
      <c r="H2" s="127"/>
    </row>
    <row r="3" spans="1:8" ht="12">
      <c r="A3" s="128"/>
      <c r="B3" s="128"/>
      <c r="E3" s="94"/>
      <c r="F3" s="95"/>
      <c r="G3" s="95"/>
      <c r="H3" s="127"/>
    </row>
    <row r="4" spans="1:8" ht="12">
      <c r="A4" s="128"/>
      <c r="B4" s="128"/>
      <c r="E4" s="94" t="s">
        <v>132</v>
      </c>
      <c r="F4" s="95">
        <v>180</v>
      </c>
      <c r="G4" s="95">
        <v>4.8</v>
      </c>
      <c r="H4" s="127"/>
    </row>
    <row r="5" spans="1:8" ht="12">
      <c r="A5" s="128"/>
      <c r="B5" s="128"/>
      <c r="E5" s="94" t="s">
        <v>122</v>
      </c>
      <c r="F5" s="95">
        <v>60000</v>
      </c>
      <c r="G5" s="95">
        <v>4.6</v>
      </c>
      <c r="H5" s="127"/>
    </row>
    <row r="6" spans="1:8" ht="12">
      <c r="A6" s="128"/>
      <c r="B6" s="128"/>
      <c r="E6" s="94" t="s">
        <v>123</v>
      </c>
      <c r="F6" s="95">
        <v>140</v>
      </c>
      <c r="G6" s="95">
        <v>4.65</v>
      </c>
      <c r="H6" s="127"/>
    </row>
    <row r="7" spans="1:8" ht="12">
      <c r="A7" s="128"/>
      <c r="B7" s="128"/>
      <c r="E7" s="94" t="s">
        <v>124</v>
      </c>
      <c r="F7" s="95">
        <v>1000000</v>
      </c>
      <c r="G7" s="95">
        <v>5.18</v>
      </c>
      <c r="H7" s="127"/>
    </row>
    <row r="8" spans="1:8" ht="12">
      <c r="A8" s="128"/>
      <c r="B8" s="128"/>
      <c r="E8" s="94" t="s">
        <v>125</v>
      </c>
      <c r="F8" s="95">
        <v>150</v>
      </c>
      <c r="G8" s="95">
        <v>5.26</v>
      </c>
      <c r="H8" s="127"/>
    </row>
    <row r="9" spans="1:8" ht="12">
      <c r="A9" s="128"/>
      <c r="B9" s="128"/>
      <c r="E9" s="94" t="s">
        <v>126</v>
      </c>
      <c r="F9" s="95">
        <v>150</v>
      </c>
      <c r="G9" s="95">
        <v>4.3</v>
      </c>
      <c r="H9" s="127"/>
    </row>
    <row r="10" spans="1:8" ht="12">
      <c r="A10" s="128"/>
      <c r="B10" s="128"/>
      <c r="E10" s="94" t="s">
        <v>127</v>
      </c>
      <c r="F10" s="95">
        <v>188</v>
      </c>
      <c r="G10" s="95">
        <v>4.7</v>
      </c>
      <c r="H10" s="127"/>
    </row>
    <row r="11" spans="1:8" ht="12">
      <c r="A11" s="128"/>
      <c r="B11" s="128"/>
      <c r="E11" s="94" t="s">
        <v>128</v>
      </c>
      <c r="F11" s="95">
        <v>4</v>
      </c>
      <c r="G11" s="95">
        <v>5</v>
      </c>
      <c r="H11" s="127"/>
    </row>
    <row r="12" spans="1:8" ht="12">
      <c r="A12" s="128"/>
      <c r="B12" s="128"/>
      <c r="E12" s="94" t="s">
        <v>129</v>
      </c>
      <c r="F12" s="95">
        <v>38</v>
      </c>
      <c r="G12" s="95">
        <v>4.2</v>
      </c>
      <c r="H12" s="127"/>
    </row>
    <row r="13" spans="1:7" ht="12">
      <c r="A13" s="128"/>
      <c r="B13" s="128"/>
      <c r="E13" s="94" t="s">
        <v>130</v>
      </c>
      <c r="F13" s="95">
        <v>500</v>
      </c>
      <c r="G13" s="95">
        <v>3.96</v>
      </c>
    </row>
    <row r="14" spans="5:7" ht="12">
      <c r="E14" s="94" t="s">
        <v>131</v>
      </c>
      <c r="F14" s="95">
        <v>700000</v>
      </c>
      <c r="G14" s="95">
        <v>4.7</v>
      </c>
    </row>
    <row r="15" spans="5:7" ht="12">
      <c r="E15" s="94" t="s">
        <v>133</v>
      </c>
      <c r="F15" s="95">
        <v>340</v>
      </c>
      <c r="G15" s="95">
        <v>4.2</v>
      </c>
    </row>
    <row r="16" spans="1:7" ht="12">
      <c r="A16" s="126" t="s">
        <v>207</v>
      </c>
      <c r="E16" s="94"/>
      <c r="F16" s="95"/>
      <c r="G16" s="95"/>
    </row>
    <row r="17" spans="1:10" ht="12">
      <c r="A17" t="s">
        <v>208</v>
      </c>
      <c r="D17" t="s">
        <v>209</v>
      </c>
      <c r="G17" t="s">
        <v>133</v>
      </c>
      <c r="J17" t="s">
        <v>128</v>
      </c>
    </row>
    <row r="18" spans="1:11" ht="12">
      <c r="A18" t="s">
        <v>154</v>
      </c>
      <c r="B18" t="s">
        <v>210</v>
      </c>
      <c r="D18" t="s">
        <v>154</v>
      </c>
      <c r="E18" t="s">
        <v>210</v>
      </c>
      <c r="G18" t="s">
        <v>154</v>
      </c>
      <c r="H18" t="s">
        <v>210</v>
      </c>
      <c r="J18" t="s">
        <v>154</v>
      </c>
      <c r="K18" t="s">
        <v>210</v>
      </c>
    </row>
    <row r="19" spans="1:11" ht="12">
      <c r="A19">
        <v>2.65</v>
      </c>
      <c r="B19">
        <v>0</v>
      </c>
      <c r="D19">
        <v>3.2</v>
      </c>
      <c r="E19">
        <v>0</v>
      </c>
      <c r="G19">
        <v>4.2</v>
      </c>
      <c r="H19">
        <v>0</v>
      </c>
      <c r="J19">
        <v>5</v>
      </c>
      <c r="K19">
        <v>0</v>
      </c>
    </row>
    <row r="20" spans="1:11" ht="12">
      <c r="A20">
        <f aca="true" t="shared" si="0" ref="A20:A44">A$19-(B20/100)*A$19</f>
        <v>2.6235</v>
      </c>
      <c r="B20">
        <v>1</v>
      </c>
      <c r="D20">
        <f aca="true" t="shared" si="1" ref="D20:D44">D$19-(E20/100)*D$19</f>
        <v>3.168</v>
      </c>
      <c r="E20">
        <v>1</v>
      </c>
      <c r="G20">
        <f aca="true" t="shared" si="2" ref="G20:G44">G$19-(H20/100)*G$19</f>
        <v>4.158</v>
      </c>
      <c r="H20">
        <v>1</v>
      </c>
      <c r="J20">
        <f aca="true" t="shared" si="3" ref="J20:J44">J$19-(K20/100)*J$19</f>
        <v>4.95</v>
      </c>
      <c r="K20">
        <v>1</v>
      </c>
    </row>
    <row r="21" spans="1:11" ht="12">
      <c r="A21">
        <f t="shared" si="0"/>
        <v>2.597</v>
      </c>
      <c r="B21">
        <v>2</v>
      </c>
      <c r="D21">
        <f t="shared" si="1"/>
        <v>3.136</v>
      </c>
      <c r="E21">
        <v>2</v>
      </c>
      <c r="G21">
        <f t="shared" si="2"/>
        <v>4.1160000000000005</v>
      </c>
      <c r="H21">
        <v>2</v>
      </c>
      <c r="J21">
        <f t="shared" si="3"/>
        <v>4.9</v>
      </c>
      <c r="K21">
        <v>2</v>
      </c>
    </row>
    <row r="22" spans="1:11" ht="12">
      <c r="A22">
        <f t="shared" si="0"/>
        <v>2.5705</v>
      </c>
      <c r="B22">
        <v>3</v>
      </c>
      <c r="D22">
        <f t="shared" si="1"/>
        <v>3.104</v>
      </c>
      <c r="E22">
        <v>3</v>
      </c>
      <c r="G22">
        <f t="shared" si="2"/>
        <v>4.074</v>
      </c>
      <c r="H22">
        <v>3</v>
      </c>
      <c r="J22">
        <f t="shared" si="3"/>
        <v>4.85</v>
      </c>
      <c r="K22">
        <v>3</v>
      </c>
    </row>
    <row r="23" spans="1:11" ht="12">
      <c r="A23">
        <f t="shared" si="0"/>
        <v>2.544</v>
      </c>
      <c r="B23">
        <v>4</v>
      </c>
      <c r="D23">
        <f t="shared" si="1"/>
        <v>3.072</v>
      </c>
      <c r="E23">
        <v>4</v>
      </c>
      <c r="G23">
        <f t="shared" si="2"/>
        <v>4.032</v>
      </c>
      <c r="H23">
        <v>4</v>
      </c>
      <c r="J23">
        <f t="shared" si="3"/>
        <v>4.8</v>
      </c>
      <c r="K23">
        <v>4</v>
      </c>
    </row>
    <row r="24" spans="1:11" ht="12">
      <c r="A24">
        <f t="shared" si="0"/>
        <v>2.5175</v>
      </c>
      <c r="B24">
        <v>5</v>
      </c>
      <c r="D24">
        <f t="shared" si="1"/>
        <v>3.04</v>
      </c>
      <c r="E24">
        <v>5</v>
      </c>
      <c r="G24">
        <f t="shared" si="2"/>
        <v>3.99</v>
      </c>
      <c r="H24">
        <v>5</v>
      </c>
      <c r="J24">
        <f t="shared" si="3"/>
        <v>4.75</v>
      </c>
      <c r="K24">
        <v>5</v>
      </c>
    </row>
    <row r="25" spans="1:11" ht="12">
      <c r="A25">
        <f t="shared" si="0"/>
        <v>2.491</v>
      </c>
      <c r="B25">
        <v>6</v>
      </c>
      <c r="D25">
        <f t="shared" si="1"/>
        <v>3.008</v>
      </c>
      <c r="E25">
        <v>6</v>
      </c>
      <c r="G25">
        <f t="shared" si="2"/>
        <v>3.9480000000000004</v>
      </c>
      <c r="H25">
        <v>6</v>
      </c>
      <c r="J25">
        <f t="shared" si="3"/>
        <v>4.7</v>
      </c>
      <c r="K25">
        <v>6</v>
      </c>
    </row>
    <row r="26" spans="1:11" ht="12">
      <c r="A26">
        <f t="shared" si="0"/>
        <v>2.4645</v>
      </c>
      <c r="B26">
        <v>7</v>
      </c>
      <c r="D26">
        <f t="shared" si="1"/>
        <v>2.976</v>
      </c>
      <c r="E26">
        <v>7</v>
      </c>
      <c r="G26">
        <f t="shared" si="2"/>
        <v>3.906</v>
      </c>
      <c r="H26">
        <v>7</v>
      </c>
      <c r="J26">
        <f t="shared" si="3"/>
        <v>4.65</v>
      </c>
      <c r="K26">
        <v>7</v>
      </c>
    </row>
    <row r="27" spans="1:11" ht="12">
      <c r="A27">
        <f t="shared" si="0"/>
        <v>2.4379999999999997</v>
      </c>
      <c r="B27">
        <v>8</v>
      </c>
      <c r="D27">
        <f t="shared" si="1"/>
        <v>2.944</v>
      </c>
      <c r="E27">
        <v>8</v>
      </c>
      <c r="G27">
        <f t="shared" si="2"/>
        <v>3.8640000000000003</v>
      </c>
      <c r="H27">
        <v>8</v>
      </c>
      <c r="J27">
        <f t="shared" si="3"/>
        <v>4.6</v>
      </c>
      <c r="K27">
        <v>8</v>
      </c>
    </row>
    <row r="28" spans="1:11" ht="12">
      <c r="A28">
        <f t="shared" si="0"/>
        <v>2.4114999999999998</v>
      </c>
      <c r="B28">
        <v>9</v>
      </c>
      <c r="D28">
        <f t="shared" si="1"/>
        <v>2.9120000000000004</v>
      </c>
      <c r="E28">
        <v>9</v>
      </c>
      <c r="G28">
        <f t="shared" si="2"/>
        <v>3.822</v>
      </c>
      <c r="H28">
        <v>9</v>
      </c>
      <c r="J28">
        <f t="shared" si="3"/>
        <v>4.55</v>
      </c>
      <c r="K28">
        <v>9</v>
      </c>
    </row>
    <row r="29" spans="1:11" ht="12">
      <c r="A29">
        <f t="shared" si="0"/>
        <v>2.385</v>
      </c>
      <c r="B29">
        <v>10</v>
      </c>
      <c r="D29">
        <f t="shared" si="1"/>
        <v>2.88</v>
      </c>
      <c r="E29">
        <v>10</v>
      </c>
      <c r="G29">
        <f t="shared" si="2"/>
        <v>3.7800000000000002</v>
      </c>
      <c r="H29">
        <v>10</v>
      </c>
      <c r="J29">
        <f t="shared" si="3"/>
        <v>4.5</v>
      </c>
      <c r="K29">
        <v>10</v>
      </c>
    </row>
    <row r="30" spans="1:11" ht="12">
      <c r="A30">
        <f t="shared" si="0"/>
        <v>2.3585</v>
      </c>
      <c r="B30">
        <v>11</v>
      </c>
      <c r="D30">
        <f t="shared" si="1"/>
        <v>2.8480000000000003</v>
      </c>
      <c r="E30">
        <v>11</v>
      </c>
      <c r="G30">
        <f t="shared" si="2"/>
        <v>3.738</v>
      </c>
      <c r="H30">
        <v>11</v>
      </c>
      <c r="J30">
        <f t="shared" si="3"/>
        <v>4.45</v>
      </c>
      <c r="K30">
        <v>11</v>
      </c>
    </row>
    <row r="31" spans="1:11" ht="12">
      <c r="A31">
        <f t="shared" si="0"/>
        <v>2.332</v>
      </c>
      <c r="B31">
        <v>12</v>
      </c>
      <c r="D31">
        <f t="shared" si="1"/>
        <v>2.8160000000000003</v>
      </c>
      <c r="E31">
        <v>12</v>
      </c>
      <c r="G31">
        <f t="shared" si="2"/>
        <v>3.696</v>
      </c>
      <c r="H31">
        <v>12</v>
      </c>
      <c r="J31">
        <f t="shared" si="3"/>
        <v>4.4</v>
      </c>
      <c r="K31">
        <v>12</v>
      </c>
    </row>
    <row r="32" spans="1:11" ht="12">
      <c r="A32">
        <f t="shared" si="0"/>
        <v>2.3055</v>
      </c>
      <c r="B32">
        <v>13</v>
      </c>
      <c r="D32">
        <f t="shared" si="1"/>
        <v>2.7840000000000003</v>
      </c>
      <c r="E32">
        <v>13</v>
      </c>
      <c r="G32">
        <f t="shared" si="2"/>
        <v>3.654</v>
      </c>
      <c r="H32">
        <v>13</v>
      </c>
      <c r="J32">
        <f t="shared" si="3"/>
        <v>4.35</v>
      </c>
      <c r="K32">
        <v>13</v>
      </c>
    </row>
    <row r="33" spans="1:11" ht="12">
      <c r="A33">
        <f t="shared" si="0"/>
        <v>2.279</v>
      </c>
      <c r="B33">
        <v>14</v>
      </c>
      <c r="D33">
        <f t="shared" si="1"/>
        <v>2.7520000000000002</v>
      </c>
      <c r="E33">
        <v>14</v>
      </c>
      <c r="G33">
        <f t="shared" si="2"/>
        <v>3.612</v>
      </c>
      <c r="H33">
        <v>14</v>
      </c>
      <c r="J33">
        <f t="shared" si="3"/>
        <v>4.3</v>
      </c>
      <c r="K33">
        <v>14</v>
      </c>
    </row>
    <row r="34" spans="1:11" ht="12">
      <c r="A34">
        <f t="shared" si="0"/>
        <v>2.2525</v>
      </c>
      <c r="B34">
        <v>15</v>
      </c>
      <c r="D34">
        <f t="shared" si="1"/>
        <v>2.72</v>
      </c>
      <c r="E34">
        <v>15</v>
      </c>
      <c r="G34">
        <f t="shared" si="2"/>
        <v>3.5700000000000003</v>
      </c>
      <c r="H34">
        <v>15</v>
      </c>
      <c r="J34">
        <f t="shared" si="3"/>
        <v>4.25</v>
      </c>
      <c r="K34">
        <v>15</v>
      </c>
    </row>
    <row r="35" spans="1:11" ht="12">
      <c r="A35">
        <f t="shared" si="0"/>
        <v>2.226</v>
      </c>
      <c r="B35">
        <v>16</v>
      </c>
      <c r="D35">
        <f t="shared" si="1"/>
        <v>2.688</v>
      </c>
      <c r="E35">
        <v>16</v>
      </c>
      <c r="G35">
        <f t="shared" si="2"/>
        <v>3.528</v>
      </c>
      <c r="H35">
        <v>16</v>
      </c>
      <c r="J35">
        <f t="shared" si="3"/>
        <v>4.2</v>
      </c>
      <c r="K35">
        <v>16</v>
      </c>
    </row>
    <row r="36" spans="1:11" ht="12">
      <c r="A36">
        <f t="shared" si="0"/>
        <v>2.1995</v>
      </c>
      <c r="B36">
        <v>17</v>
      </c>
      <c r="D36">
        <f t="shared" si="1"/>
        <v>2.656</v>
      </c>
      <c r="E36">
        <v>17</v>
      </c>
      <c r="G36">
        <f t="shared" si="2"/>
        <v>3.486</v>
      </c>
      <c r="H36">
        <v>17</v>
      </c>
      <c r="J36">
        <f t="shared" si="3"/>
        <v>4.15</v>
      </c>
      <c r="K36">
        <v>17</v>
      </c>
    </row>
    <row r="37" spans="1:11" ht="12">
      <c r="A37">
        <f t="shared" si="0"/>
        <v>2.173</v>
      </c>
      <c r="B37">
        <v>18</v>
      </c>
      <c r="D37">
        <f t="shared" si="1"/>
        <v>2.624</v>
      </c>
      <c r="E37">
        <v>18</v>
      </c>
      <c r="G37">
        <f t="shared" si="2"/>
        <v>3.444</v>
      </c>
      <c r="H37">
        <v>18</v>
      </c>
      <c r="J37">
        <f t="shared" si="3"/>
        <v>4.1</v>
      </c>
      <c r="K37">
        <v>18</v>
      </c>
    </row>
    <row r="38" spans="1:11" ht="12">
      <c r="A38">
        <f t="shared" si="0"/>
        <v>2.1465</v>
      </c>
      <c r="B38">
        <v>19</v>
      </c>
      <c r="D38">
        <f t="shared" si="1"/>
        <v>2.592</v>
      </c>
      <c r="E38">
        <v>19</v>
      </c>
      <c r="G38">
        <f t="shared" si="2"/>
        <v>3.402</v>
      </c>
      <c r="H38">
        <v>19</v>
      </c>
      <c r="J38">
        <f t="shared" si="3"/>
        <v>4.05</v>
      </c>
      <c r="K38">
        <v>19</v>
      </c>
    </row>
    <row r="39" spans="1:11" ht="12">
      <c r="A39">
        <f t="shared" si="0"/>
        <v>2.12</v>
      </c>
      <c r="B39">
        <v>20</v>
      </c>
      <c r="D39">
        <f t="shared" si="1"/>
        <v>2.56</v>
      </c>
      <c r="E39">
        <v>20</v>
      </c>
      <c r="G39">
        <f t="shared" si="2"/>
        <v>3.3600000000000003</v>
      </c>
      <c r="H39">
        <v>20</v>
      </c>
      <c r="J39">
        <f t="shared" si="3"/>
        <v>4</v>
      </c>
      <c r="K39">
        <v>20</v>
      </c>
    </row>
    <row r="40" spans="1:11" ht="12">
      <c r="A40">
        <f t="shared" si="0"/>
        <v>2.0934999999999997</v>
      </c>
      <c r="B40">
        <v>21</v>
      </c>
      <c r="D40">
        <f t="shared" si="1"/>
        <v>2.528</v>
      </c>
      <c r="E40">
        <v>21</v>
      </c>
      <c r="G40">
        <f t="shared" si="2"/>
        <v>3.318</v>
      </c>
      <c r="H40">
        <v>21</v>
      </c>
      <c r="J40">
        <f t="shared" si="3"/>
        <v>3.95</v>
      </c>
      <c r="K40">
        <v>21</v>
      </c>
    </row>
    <row r="41" spans="1:11" ht="12">
      <c r="A41">
        <f t="shared" si="0"/>
        <v>2.067</v>
      </c>
      <c r="B41">
        <v>22</v>
      </c>
      <c r="D41">
        <f t="shared" si="1"/>
        <v>2.496</v>
      </c>
      <c r="E41">
        <v>22</v>
      </c>
      <c r="G41">
        <f t="shared" si="2"/>
        <v>3.2760000000000002</v>
      </c>
      <c r="H41">
        <v>22</v>
      </c>
      <c r="J41">
        <f t="shared" si="3"/>
        <v>3.9</v>
      </c>
      <c r="K41">
        <v>22</v>
      </c>
    </row>
    <row r="42" spans="1:11" ht="12">
      <c r="A42">
        <f t="shared" si="0"/>
        <v>2.0404999999999998</v>
      </c>
      <c r="B42">
        <v>23</v>
      </c>
      <c r="D42">
        <f t="shared" si="1"/>
        <v>2.464</v>
      </c>
      <c r="E42">
        <v>23</v>
      </c>
      <c r="G42">
        <f t="shared" si="2"/>
        <v>3.234</v>
      </c>
      <c r="H42">
        <v>23</v>
      </c>
      <c r="J42">
        <f t="shared" si="3"/>
        <v>3.8499999999999996</v>
      </c>
      <c r="K42">
        <v>23</v>
      </c>
    </row>
    <row r="43" spans="1:11" ht="12">
      <c r="A43">
        <f t="shared" si="0"/>
        <v>2.014</v>
      </c>
      <c r="B43">
        <v>24</v>
      </c>
      <c r="D43">
        <f t="shared" si="1"/>
        <v>2.4320000000000004</v>
      </c>
      <c r="E43">
        <v>24</v>
      </c>
      <c r="G43">
        <f t="shared" si="2"/>
        <v>3.192</v>
      </c>
      <c r="H43">
        <v>24</v>
      </c>
      <c r="J43">
        <f t="shared" si="3"/>
        <v>3.8</v>
      </c>
      <c r="K43">
        <v>24</v>
      </c>
    </row>
    <row r="44" spans="1:11" ht="12">
      <c r="A44">
        <f t="shared" si="0"/>
        <v>1.9874999999999998</v>
      </c>
      <c r="B44">
        <v>25</v>
      </c>
      <c r="D44">
        <f t="shared" si="1"/>
        <v>2.4000000000000004</v>
      </c>
      <c r="E44">
        <v>25</v>
      </c>
      <c r="G44">
        <f t="shared" si="2"/>
        <v>3.1500000000000004</v>
      </c>
      <c r="H44">
        <v>25</v>
      </c>
      <c r="J44">
        <f t="shared" si="3"/>
        <v>3.75</v>
      </c>
      <c r="K44">
        <v>25</v>
      </c>
    </row>
    <row r="45" spans="1:11" ht="12">
      <c r="A45">
        <f aca="true" t="shared" si="4" ref="A45:A54">A$19-(B45/100)*A$19</f>
        <v>1.9609999999999999</v>
      </c>
      <c r="B45">
        <v>26</v>
      </c>
      <c r="D45">
        <f aca="true" t="shared" si="5" ref="D45:D54">D$19-(E45/100)*D$19</f>
        <v>2.3680000000000003</v>
      </c>
      <c r="E45">
        <v>26</v>
      </c>
      <c r="G45">
        <f aca="true" t="shared" si="6" ref="G45:G54">G$19-(H45/100)*G$19</f>
        <v>3.108</v>
      </c>
      <c r="H45">
        <v>26</v>
      </c>
      <c r="J45">
        <f aca="true" t="shared" si="7" ref="J45:J54">J$19-(K45/100)*J$19</f>
        <v>3.7</v>
      </c>
      <c r="K45">
        <v>26</v>
      </c>
    </row>
    <row r="46" spans="1:11" ht="12">
      <c r="A46">
        <f t="shared" si="4"/>
        <v>1.9344999999999999</v>
      </c>
      <c r="B46">
        <v>27</v>
      </c>
      <c r="D46">
        <f t="shared" si="5"/>
        <v>2.3360000000000003</v>
      </c>
      <c r="E46">
        <v>27</v>
      </c>
      <c r="G46">
        <f t="shared" si="6"/>
        <v>3.066</v>
      </c>
      <c r="H46">
        <v>27</v>
      </c>
      <c r="J46">
        <f t="shared" si="7"/>
        <v>3.65</v>
      </c>
      <c r="K46">
        <v>27</v>
      </c>
    </row>
    <row r="47" spans="1:11" ht="12">
      <c r="A47">
        <f t="shared" si="4"/>
        <v>1.908</v>
      </c>
      <c r="B47">
        <v>28</v>
      </c>
      <c r="D47">
        <f t="shared" si="5"/>
        <v>2.3040000000000003</v>
      </c>
      <c r="E47">
        <v>28</v>
      </c>
      <c r="G47">
        <f t="shared" si="6"/>
        <v>3.024</v>
      </c>
      <c r="H47">
        <v>28</v>
      </c>
      <c r="J47">
        <f t="shared" si="7"/>
        <v>3.5999999999999996</v>
      </c>
      <c r="K47">
        <v>28</v>
      </c>
    </row>
    <row r="48" spans="1:11" ht="12">
      <c r="A48">
        <f t="shared" si="4"/>
        <v>1.8815</v>
      </c>
      <c r="B48">
        <v>29</v>
      </c>
      <c r="D48">
        <f t="shared" si="5"/>
        <v>2.2720000000000002</v>
      </c>
      <c r="E48">
        <v>29</v>
      </c>
      <c r="G48">
        <f t="shared" si="6"/>
        <v>2.982</v>
      </c>
      <c r="H48">
        <v>29</v>
      </c>
      <c r="J48">
        <f t="shared" si="7"/>
        <v>3.55</v>
      </c>
      <c r="K48">
        <v>29</v>
      </c>
    </row>
    <row r="49" spans="1:11" ht="12">
      <c r="A49">
        <f t="shared" si="4"/>
        <v>1.855</v>
      </c>
      <c r="B49">
        <v>30</v>
      </c>
      <c r="D49">
        <f t="shared" si="5"/>
        <v>2.24</v>
      </c>
      <c r="E49">
        <v>30</v>
      </c>
      <c r="G49">
        <f t="shared" si="6"/>
        <v>2.9400000000000004</v>
      </c>
      <c r="H49">
        <v>30</v>
      </c>
      <c r="J49">
        <f t="shared" si="7"/>
        <v>3.5</v>
      </c>
      <c r="K49">
        <v>30</v>
      </c>
    </row>
    <row r="50" spans="1:11" ht="12">
      <c r="A50">
        <f t="shared" si="4"/>
        <v>1.8285</v>
      </c>
      <c r="B50">
        <v>31</v>
      </c>
      <c r="D50">
        <f t="shared" si="5"/>
        <v>2.208</v>
      </c>
      <c r="E50">
        <v>31</v>
      </c>
      <c r="G50">
        <f t="shared" si="6"/>
        <v>2.898</v>
      </c>
      <c r="H50">
        <v>31</v>
      </c>
      <c r="J50">
        <f t="shared" si="7"/>
        <v>3.45</v>
      </c>
      <c r="K50">
        <v>31</v>
      </c>
    </row>
    <row r="51" spans="1:11" ht="12">
      <c r="A51">
        <f t="shared" si="4"/>
        <v>1.802</v>
      </c>
      <c r="B51">
        <v>32</v>
      </c>
      <c r="D51">
        <f t="shared" si="5"/>
        <v>2.176</v>
      </c>
      <c r="E51">
        <v>32</v>
      </c>
      <c r="G51">
        <f t="shared" si="6"/>
        <v>2.856</v>
      </c>
      <c r="H51">
        <v>32</v>
      </c>
      <c r="J51">
        <f t="shared" si="7"/>
        <v>3.4</v>
      </c>
      <c r="K51">
        <v>32</v>
      </c>
    </row>
    <row r="52" spans="1:11" ht="12">
      <c r="A52">
        <f t="shared" si="4"/>
        <v>1.7754999999999999</v>
      </c>
      <c r="B52">
        <v>33</v>
      </c>
      <c r="D52">
        <f t="shared" si="5"/>
        <v>2.144</v>
      </c>
      <c r="E52">
        <v>33</v>
      </c>
      <c r="G52">
        <f t="shared" si="6"/>
        <v>2.814</v>
      </c>
      <c r="H52">
        <v>33</v>
      </c>
      <c r="J52">
        <f t="shared" si="7"/>
        <v>3.3499999999999996</v>
      </c>
      <c r="K52">
        <v>33</v>
      </c>
    </row>
    <row r="53" spans="1:11" ht="12">
      <c r="A53">
        <f t="shared" si="4"/>
        <v>1.7489999999999999</v>
      </c>
      <c r="B53">
        <v>34</v>
      </c>
      <c r="D53">
        <f t="shared" si="5"/>
        <v>2.112</v>
      </c>
      <c r="E53">
        <v>34</v>
      </c>
      <c r="G53">
        <f t="shared" si="6"/>
        <v>2.7720000000000002</v>
      </c>
      <c r="H53">
        <v>34</v>
      </c>
      <c r="J53">
        <f t="shared" si="7"/>
        <v>3.3</v>
      </c>
      <c r="K53">
        <v>34</v>
      </c>
    </row>
    <row r="54" spans="1:11" ht="12">
      <c r="A54">
        <f t="shared" si="4"/>
        <v>1.7225000000000001</v>
      </c>
      <c r="B54">
        <v>35</v>
      </c>
      <c r="D54">
        <f t="shared" si="5"/>
        <v>2.08</v>
      </c>
      <c r="E54">
        <v>35</v>
      </c>
      <c r="G54">
        <f t="shared" si="6"/>
        <v>2.7300000000000004</v>
      </c>
      <c r="H54">
        <v>35</v>
      </c>
      <c r="J54">
        <f t="shared" si="7"/>
        <v>3.25</v>
      </c>
      <c r="K54">
        <v>35</v>
      </c>
    </row>
    <row r="77" s="130" customFormat="1" ht="12">
      <c r="A77" s="129"/>
    </row>
    <row r="78" spans="1:14" s="130" customFormat="1" ht="12">
      <c r="A78" s="129"/>
      <c r="B78" s="131"/>
      <c r="C78" s="132"/>
      <c r="M78" s="133"/>
      <c r="N78" s="127"/>
    </row>
    <row r="79" spans="13:14" s="130" customFormat="1" ht="12">
      <c r="M79" s="127"/>
      <c r="N79" s="127"/>
    </row>
    <row r="80" spans="1:24" s="130" customFormat="1" ht="12">
      <c r="A80" s="134"/>
      <c r="B80" s="135"/>
      <c r="C80" s="136"/>
      <c r="D80" s="137"/>
      <c r="E80" s="134"/>
      <c r="F80" s="135"/>
      <c r="G80" s="136"/>
      <c r="H80" s="137"/>
      <c r="I80" s="134"/>
      <c r="J80" s="135"/>
      <c r="K80" s="136"/>
      <c r="L80" s="137"/>
      <c r="M80" s="134"/>
      <c r="N80" s="135"/>
      <c r="O80" s="136"/>
      <c r="P80" s="137"/>
      <c r="Q80" s="134"/>
      <c r="R80" s="135"/>
      <c r="S80" s="136"/>
      <c r="T80" s="137"/>
      <c r="U80" s="134"/>
      <c r="V80" s="135"/>
      <c r="W80" s="136"/>
      <c r="X80" s="137"/>
    </row>
    <row r="81" spans="1:22" s="130" customFormat="1" ht="12">
      <c r="A81" s="138"/>
      <c r="B81" s="135"/>
      <c r="E81" s="138"/>
      <c r="F81" s="135"/>
      <c r="I81" s="138"/>
      <c r="J81" s="135"/>
      <c r="M81" s="138"/>
      <c r="N81" s="135"/>
      <c r="Q81" s="138"/>
      <c r="R81" s="135"/>
      <c r="U81" s="138"/>
      <c r="V81" s="135"/>
    </row>
    <row r="82" spans="1:23" s="141" customFormat="1" ht="12">
      <c r="A82" s="139"/>
      <c r="B82" s="139"/>
      <c r="C82" s="140"/>
      <c r="E82" s="139"/>
      <c r="F82" s="139"/>
      <c r="G82" s="140"/>
      <c r="I82" s="139"/>
      <c r="J82" s="139"/>
      <c r="K82" s="140"/>
      <c r="M82" s="139"/>
      <c r="N82" s="139"/>
      <c r="O82" s="140"/>
      <c r="Q82" s="139"/>
      <c r="R82" s="139"/>
      <c r="S82" s="140"/>
      <c r="U82" s="139"/>
      <c r="V82" s="139"/>
      <c r="W82" s="140"/>
    </row>
    <row r="83" spans="2:23" s="130" customFormat="1" ht="12">
      <c r="B83" s="142"/>
      <c r="C83" s="142"/>
      <c r="F83" s="142"/>
      <c r="G83" s="142"/>
      <c r="J83" s="142"/>
      <c r="K83" s="142"/>
      <c r="N83" s="142"/>
      <c r="O83" s="142"/>
      <c r="R83" s="142"/>
      <c r="S83" s="142"/>
      <c r="V83" s="142"/>
      <c r="W83" s="142"/>
    </row>
    <row r="84" spans="2:23" s="130" customFormat="1" ht="12">
      <c r="B84" s="142"/>
      <c r="C84" s="142"/>
      <c r="F84" s="142"/>
      <c r="G84" s="142"/>
      <c r="J84" s="142"/>
      <c r="K84" s="142"/>
      <c r="N84" s="142"/>
      <c r="O84" s="142"/>
      <c r="R84" s="142"/>
      <c r="S84" s="142"/>
      <c r="V84" s="142"/>
      <c r="W84" s="142"/>
    </row>
    <row r="85" spans="2:23" s="130" customFormat="1" ht="12">
      <c r="B85" s="142"/>
      <c r="C85" s="142"/>
      <c r="F85" s="142"/>
      <c r="G85" s="142"/>
      <c r="J85" s="142"/>
      <c r="K85" s="142"/>
      <c r="N85" s="142"/>
      <c r="O85" s="142"/>
      <c r="R85" s="142"/>
      <c r="S85" s="142"/>
      <c r="V85" s="142"/>
      <c r="W85" s="142"/>
    </row>
    <row r="86" spans="2:23" s="130" customFormat="1" ht="12">
      <c r="B86" s="142"/>
      <c r="C86" s="142"/>
      <c r="F86" s="142"/>
      <c r="G86" s="142"/>
      <c r="J86" s="142"/>
      <c r="K86" s="142"/>
      <c r="N86" s="142"/>
      <c r="O86" s="142"/>
      <c r="R86" s="142"/>
      <c r="S86" s="142"/>
      <c r="V86" s="142"/>
      <c r="W86" s="142"/>
    </row>
    <row r="87" spans="2:23" s="130" customFormat="1" ht="12">
      <c r="B87" s="142"/>
      <c r="C87" s="142"/>
      <c r="F87" s="142"/>
      <c r="G87" s="142"/>
      <c r="J87" s="142"/>
      <c r="K87" s="142"/>
      <c r="N87" s="142"/>
      <c r="O87" s="142"/>
      <c r="R87" s="142"/>
      <c r="S87" s="142"/>
      <c r="V87" s="142"/>
      <c r="W87" s="142"/>
    </row>
    <row r="88" spans="2:23" s="130" customFormat="1" ht="12">
      <c r="B88" s="142"/>
      <c r="C88" s="142"/>
      <c r="F88" s="142"/>
      <c r="G88" s="142"/>
      <c r="J88" s="142"/>
      <c r="K88" s="142"/>
      <c r="N88" s="142"/>
      <c r="O88" s="142"/>
      <c r="R88" s="142"/>
      <c r="S88" s="142"/>
      <c r="V88" s="142"/>
      <c r="W88" s="142"/>
    </row>
    <row r="89" spans="2:23" s="130" customFormat="1" ht="12">
      <c r="B89" s="142"/>
      <c r="C89" s="142"/>
      <c r="F89" s="142"/>
      <c r="G89" s="142"/>
      <c r="J89" s="142"/>
      <c r="K89" s="142"/>
      <c r="N89" s="142"/>
      <c r="O89" s="142"/>
      <c r="R89" s="142"/>
      <c r="S89" s="142"/>
      <c r="V89" s="142"/>
      <c r="W89" s="142"/>
    </row>
    <row r="90" spans="2:23" s="130" customFormat="1" ht="12">
      <c r="B90" s="142"/>
      <c r="C90" s="142"/>
      <c r="F90" s="142"/>
      <c r="G90" s="142"/>
      <c r="J90" s="142"/>
      <c r="K90" s="142"/>
      <c r="N90" s="142"/>
      <c r="O90" s="142"/>
      <c r="R90" s="142"/>
      <c r="S90" s="142"/>
      <c r="V90" s="142"/>
      <c r="W90" s="142"/>
    </row>
    <row r="91" spans="2:23" s="130" customFormat="1" ht="12">
      <c r="B91" s="142"/>
      <c r="C91" s="142"/>
      <c r="F91" s="142"/>
      <c r="G91" s="142"/>
      <c r="J91" s="142"/>
      <c r="K91" s="142"/>
      <c r="N91" s="142"/>
      <c r="O91" s="142"/>
      <c r="R91" s="142"/>
      <c r="S91" s="142"/>
      <c r="V91" s="142"/>
      <c r="W91" s="142"/>
    </row>
    <row r="92" spans="2:23" s="130" customFormat="1" ht="12">
      <c r="B92" s="142"/>
      <c r="C92" s="142"/>
      <c r="F92" s="142"/>
      <c r="G92" s="142"/>
      <c r="J92" s="142"/>
      <c r="K92" s="142"/>
      <c r="N92" s="142"/>
      <c r="O92" s="142"/>
      <c r="R92" s="142"/>
      <c r="S92" s="142"/>
      <c r="V92" s="142"/>
      <c r="W92" s="142"/>
    </row>
    <row r="93" spans="2:23" s="130" customFormat="1" ht="12">
      <c r="B93" s="142"/>
      <c r="C93" s="142"/>
      <c r="F93" s="142"/>
      <c r="G93" s="142"/>
      <c r="J93" s="142"/>
      <c r="K93" s="142"/>
      <c r="N93" s="142"/>
      <c r="O93" s="142"/>
      <c r="R93" s="142"/>
      <c r="S93" s="142"/>
      <c r="V93" s="142"/>
      <c r="W93" s="142"/>
    </row>
    <row r="94" spans="2:23" s="130" customFormat="1" ht="12">
      <c r="B94" s="142"/>
      <c r="C94" s="142"/>
      <c r="F94" s="142"/>
      <c r="G94" s="142"/>
      <c r="J94" s="142"/>
      <c r="K94" s="142"/>
      <c r="N94" s="142"/>
      <c r="O94" s="142"/>
      <c r="R94" s="142"/>
      <c r="S94" s="142"/>
      <c r="V94" s="142"/>
      <c r="W94" s="142"/>
    </row>
    <row r="95" spans="2:23" s="130" customFormat="1" ht="12">
      <c r="B95" s="142"/>
      <c r="C95" s="142"/>
      <c r="F95" s="142"/>
      <c r="G95" s="142"/>
      <c r="J95" s="142"/>
      <c r="K95" s="142"/>
      <c r="N95" s="142"/>
      <c r="O95" s="142"/>
      <c r="V95" s="142"/>
      <c r="W95" s="142"/>
    </row>
    <row r="96" spans="2:23" s="130" customFormat="1" ht="12">
      <c r="B96" s="142"/>
      <c r="C96" s="142"/>
      <c r="F96" s="142"/>
      <c r="G96" s="142"/>
      <c r="J96" s="142"/>
      <c r="K96" s="142"/>
      <c r="N96" s="142"/>
      <c r="O96" s="142"/>
      <c r="V96" s="142"/>
      <c r="W96" s="142"/>
    </row>
    <row r="97" spans="2:23" s="130" customFormat="1" ht="12">
      <c r="B97" s="142"/>
      <c r="C97" s="142"/>
      <c r="F97" s="142"/>
      <c r="G97" s="142"/>
      <c r="J97" s="142"/>
      <c r="K97" s="142"/>
      <c r="N97" s="142"/>
      <c r="O97" s="142"/>
      <c r="Q97" s="129"/>
      <c r="R97" s="129"/>
      <c r="S97" s="129"/>
      <c r="V97" s="142"/>
      <c r="W97" s="142"/>
    </row>
    <row r="98" spans="1:24" s="130" customFormat="1" ht="12">
      <c r="A98" s="134"/>
      <c r="B98" s="135"/>
      <c r="C98" s="136"/>
      <c r="D98" s="137"/>
      <c r="E98" s="134"/>
      <c r="F98" s="135"/>
      <c r="G98" s="136"/>
      <c r="H98" s="137"/>
      <c r="I98" s="134"/>
      <c r="J98" s="135"/>
      <c r="K98" s="136"/>
      <c r="L98" s="137"/>
      <c r="M98" s="134"/>
      <c r="N98" s="135"/>
      <c r="O98" s="136"/>
      <c r="P98" s="137"/>
      <c r="Q98" s="134"/>
      <c r="R98" s="135"/>
      <c r="S98" s="136"/>
      <c r="T98" s="137"/>
      <c r="U98" s="134"/>
      <c r="V98" s="135"/>
      <c r="W98" s="136"/>
      <c r="X98" s="137"/>
    </row>
    <row r="99" spans="1:22" s="130" customFormat="1" ht="12">
      <c r="A99" s="138"/>
      <c r="B99" s="135"/>
      <c r="E99" s="138"/>
      <c r="F99" s="135"/>
      <c r="I99" s="138"/>
      <c r="J99" s="135"/>
      <c r="M99" s="138"/>
      <c r="N99" s="135"/>
      <c r="Q99" s="138"/>
      <c r="R99" s="135"/>
      <c r="U99" s="138"/>
      <c r="V99" s="135"/>
    </row>
    <row r="100" spans="1:23" s="141" customFormat="1" ht="12">
      <c r="A100" s="139"/>
      <c r="B100" s="139"/>
      <c r="C100" s="140"/>
      <c r="E100" s="139"/>
      <c r="F100" s="139"/>
      <c r="G100" s="140"/>
      <c r="I100" s="139"/>
      <c r="J100" s="139"/>
      <c r="K100" s="140"/>
      <c r="M100" s="139"/>
      <c r="N100" s="139"/>
      <c r="O100" s="140"/>
      <c r="Q100" s="139"/>
      <c r="R100" s="139"/>
      <c r="S100" s="140"/>
      <c r="U100" s="139"/>
      <c r="V100" s="139"/>
      <c r="W100" s="140"/>
    </row>
    <row r="101" spans="2:23" s="130" customFormat="1" ht="12">
      <c r="B101" s="142"/>
      <c r="C101" s="142"/>
      <c r="F101" s="142"/>
      <c r="G101" s="142"/>
      <c r="J101" s="142"/>
      <c r="K101" s="142"/>
      <c r="N101" s="142"/>
      <c r="O101" s="142"/>
      <c r="R101" s="142"/>
      <c r="S101" s="142"/>
      <c r="V101" s="142"/>
      <c r="W101" s="142"/>
    </row>
    <row r="102" spans="2:23" s="130" customFormat="1" ht="12">
      <c r="B102" s="142"/>
      <c r="C102" s="142"/>
      <c r="F102" s="142"/>
      <c r="G102" s="142"/>
      <c r="J102" s="142"/>
      <c r="K102" s="142"/>
      <c r="N102" s="142"/>
      <c r="O102" s="142"/>
      <c r="R102" s="142"/>
      <c r="S102" s="142"/>
      <c r="V102" s="142"/>
      <c r="W102" s="142"/>
    </row>
    <row r="103" spans="2:23" s="130" customFormat="1" ht="12">
      <c r="B103" s="142"/>
      <c r="C103" s="142"/>
      <c r="F103" s="142"/>
      <c r="G103" s="142"/>
      <c r="J103" s="142"/>
      <c r="K103" s="142"/>
      <c r="N103" s="142"/>
      <c r="O103" s="142"/>
      <c r="R103" s="142"/>
      <c r="S103" s="142"/>
      <c r="V103" s="142"/>
      <c r="W103" s="142"/>
    </row>
    <row r="104" spans="2:23" s="130" customFormat="1" ht="12">
      <c r="B104" s="142"/>
      <c r="C104" s="142"/>
      <c r="F104" s="142"/>
      <c r="G104" s="142"/>
      <c r="J104" s="142"/>
      <c r="K104" s="142"/>
      <c r="N104" s="142"/>
      <c r="O104" s="142"/>
      <c r="R104" s="142"/>
      <c r="S104" s="142"/>
      <c r="V104" s="142"/>
      <c r="W104" s="142"/>
    </row>
    <row r="105" spans="2:23" s="130" customFormat="1" ht="12">
      <c r="B105" s="142"/>
      <c r="C105" s="142"/>
      <c r="F105" s="142"/>
      <c r="G105" s="142"/>
      <c r="J105" s="142"/>
      <c r="K105" s="142"/>
      <c r="N105" s="142"/>
      <c r="O105" s="142"/>
      <c r="R105" s="142"/>
      <c r="S105" s="142"/>
      <c r="V105" s="142"/>
      <c r="W105" s="142"/>
    </row>
    <row r="106" spans="2:23" s="130" customFormat="1" ht="12">
      <c r="B106" s="142"/>
      <c r="C106" s="142"/>
      <c r="F106" s="142"/>
      <c r="G106" s="142"/>
      <c r="J106" s="142"/>
      <c r="K106" s="142"/>
      <c r="N106" s="142"/>
      <c r="O106" s="142"/>
      <c r="R106" s="142"/>
      <c r="S106" s="142"/>
      <c r="V106" s="142"/>
      <c r="W106" s="142"/>
    </row>
    <row r="107" spans="2:23" s="130" customFormat="1" ht="12">
      <c r="B107" s="142"/>
      <c r="C107" s="142"/>
      <c r="F107" s="142"/>
      <c r="G107" s="142"/>
      <c r="J107" s="142"/>
      <c r="K107" s="142"/>
      <c r="N107" s="142"/>
      <c r="O107" s="142"/>
      <c r="R107" s="142"/>
      <c r="S107" s="142"/>
      <c r="V107" s="142"/>
      <c r="W107" s="142"/>
    </row>
    <row r="108" spans="2:23" s="130" customFormat="1" ht="12">
      <c r="B108" s="142"/>
      <c r="C108" s="142"/>
      <c r="F108" s="142"/>
      <c r="G108" s="142"/>
      <c r="J108" s="142"/>
      <c r="K108" s="142"/>
      <c r="N108" s="142"/>
      <c r="O108" s="142"/>
      <c r="R108" s="142"/>
      <c r="S108" s="142"/>
      <c r="V108" s="142"/>
      <c r="W108" s="142"/>
    </row>
    <row r="109" spans="2:23" s="130" customFormat="1" ht="12">
      <c r="B109" s="142"/>
      <c r="C109" s="142"/>
      <c r="F109" s="142"/>
      <c r="G109" s="142"/>
      <c r="J109" s="142"/>
      <c r="K109" s="142"/>
      <c r="N109" s="142"/>
      <c r="O109" s="142"/>
      <c r="R109" s="142"/>
      <c r="S109" s="142"/>
      <c r="V109" s="142"/>
      <c r="W109" s="142"/>
    </row>
    <row r="110" spans="2:23" s="130" customFormat="1" ht="12">
      <c r="B110" s="142"/>
      <c r="C110" s="142"/>
      <c r="F110" s="142"/>
      <c r="G110" s="142"/>
      <c r="J110" s="142"/>
      <c r="K110" s="142"/>
      <c r="N110" s="142"/>
      <c r="O110" s="142"/>
      <c r="R110" s="142"/>
      <c r="S110" s="142"/>
      <c r="V110" s="142"/>
      <c r="W110" s="142"/>
    </row>
    <row r="111" spans="2:23" s="130" customFormat="1" ht="12">
      <c r="B111" s="142"/>
      <c r="C111" s="142"/>
      <c r="F111" s="142"/>
      <c r="G111" s="142"/>
      <c r="J111" s="142"/>
      <c r="K111" s="142"/>
      <c r="N111" s="142"/>
      <c r="O111" s="142"/>
      <c r="R111" s="142"/>
      <c r="S111" s="142"/>
      <c r="V111" s="142"/>
      <c r="W111" s="142"/>
    </row>
    <row r="112" spans="2:23" s="130" customFormat="1" ht="12">
      <c r="B112" s="142"/>
      <c r="C112" s="142"/>
      <c r="F112" s="142"/>
      <c r="G112" s="142"/>
      <c r="J112" s="142"/>
      <c r="K112" s="142"/>
      <c r="N112" s="142"/>
      <c r="O112" s="142"/>
      <c r="R112" s="142"/>
      <c r="S112" s="142"/>
      <c r="V112" s="142"/>
      <c r="W112" s="142"/>
    </row>
    <row r="113" spans="2:23" s="130" customFormat="1" ht="12">
      <c r="B113" s="142"/>
      <c r="C113" s="142"/>
      <c r="F113" s="142"/>
      <c r="G113" s="142"/>
      <c r="J113" s="142"/>
      <c r="K113" s="142"/>
      <c r="N113" s="142"/>
      <c r="O113" s="142"/>
      <c r="V113" s="142"/>
      <c r="W113" s="142"/>
    </row>
    <row r="114" spans="2:23" s="130" customFormat="1" ht="12">
      <c r="B114" s="142"/>
      <c r="C114" s="142"/>
      <c r="F114" s="142"/>
      <c r="G114" s="142"/>
      <c r="J114" s="142"/>
      <c r="K114" s="142"/>
      <c r="N114" s="142"/>
      <c r="O114" s="142"/>
      <c r="V114" s="142"/>
      <c r="W114" s="142"/>
    </row>
  </sheetData>
  <sheetProtection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Lainie Kalnins</dc:creator>
  <cp:keywords/>
  <dc:description/>
  <cp:lastModifiedBy>Lainie Kalnins</cp:lastModifiedBy>
  <cp:lastPrinted>2007-04-11T22:30:52Z</cp:lastPrinted>
  <dcterms:created xsi:type="dcterms:W3CDTF">2001-07-05T04:02:51Z</dcterms:created>
  <dcterms:modified xsi:type="dcterms:W3CDTF">2007-04-11T22:33:42Z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