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341" windowWidth="11340" windowHeight="6540" activeTab="0"/>
  </bookViews>
  <sheets>
    <sheet name="Summary" sheetId="1" r:id="rId1"/>
    <sheet name="Page 2" sheetId="2" r:id="rId2"/>
    <sheet name="PRISM" sheetId="3" r:id="rId3"/>
  </sheets>
  <definedNames>
    <definedName name="_xlnm.Print_Area" localSheetId="1">'Page 2'!$A$1:$H$55</definedName>
    <definedName name="_xlnm.Print_Area" localSheetId="0">'Summary'!$A$1:$H$54</definedName>
  </definedNames>
  <calcPr calcMode="autoNoTable" fullCalcOnLoad="1"/>
</workbook>
</file>

<file path=xl/sharedStrings.xml><?xml version="1.0" encoding="utf-8"?>
<sst xmlns="http://schemas.openxmlformats.org/spreadsheetml/2006/main" count="164" uniqueCount="121">
  <si>
    <t>Forward plan</t>
  </si>
  <si>
    <t>Santos</t>
  </si>
  <si>
    <t>PRISM control information</t>
  </si>
  <si>
    <t>Date</t>
  </si>
  <si>
    <t>Contractor</t>
  </si>
  <si>
    <t>Well</t>
  </si>
  <si>
    <t>Type of operation</t>
  </si>
  <si>
    <t>24 Hour summary</t>
  </si>
  <si>
    <t>Rig/crew</t>
  </si>
  <si>
    <t>Archive file name</t>
  </si>
  <si>
    <t>Rev 1.0</t>
  </si>
  <si>
    <t>D A I L Y   A C T I V I T Y / C H A R G E S   R E P O R T</t>
  </si>
  <si>
    <t xml:space="preserve">PAGE            </t>
  </si>
  <si>
    <t>CLIENT REF</t>
  </si>
  <si>
    <t>DATE</t>
  </si>
  <si>
    <t xml:space="preserve">PROGRAM </t>
  </si>
  <si>
    <t>Customer</t>
  </si>
  <si>
    <t>Customer Representative</t>
  </si>
  <si>
    <t>Well Name</t>
  </si>
  <si>
    <t>Assistant</t>
  </si>
  <si>
    <t>Formation</t>
  </si>
  <si>
    <t>Well Details :-</t>
  </si>
  <si>
    <t>SGS  Equipment Details:-</t>
  </si>
  <si>
    <t>Pressures</t>
  </si>
  <si>
    <t>Start</t>
  </si>
  <si>
    <t>Finish</t>
  </si>
  <si>
    <t>Pressure Gauge</t>
  </si>
  <si>
    <t>F / SI .THP</t>
  </si>
  <si>
    <t>Serial and Type</t>
  </si>
  <si>
    <t>Pcsg</t>
  </si>
  <si>
    <t>Gas Detector</t>
  </si>
  <si>
    <t>Icsg</t>
  </si>
  <si>
    <t>Scsg</t>
  </si>
  <si>
    <t>SEQUENCE OF EVENTS</t>
  </si>
  <si>
    <t>Time</t>
  </si>
  <si>
    <t>Description</t>
  </si>
  <si>
    <t>CUSTOMER REPRESENTATIVE SIGNATURE</t>
  </si>
  <si>
    <t>Crew</t>
  </si>
  <si>
    <t>24 Hr Summary :</t>
  </si>
  <si>
    <t>Forward Plan :</t>
  </si>
  <si>
    <t>Operator</t>
  </si>
  <si>
    <t>Vaetrix</t>
  </si>
  <si>
    <t>Wireline Unit</t>
  </si>
  <si>
    <t>Crane</t>
  </si>
  <si>
    <t>Toyota</t>
  </si>
  <si>
    <t>Toyota Km's</t>
  </si>
  <si>
    <t>Truck Km's</t>
  </si>
  <si>
    <t>Type of Operation</t>
  </si>
  <si>
    <t>Downhole Gauges</t>
  </si>
  <si>
    <t xml:space="preserve">Truck    </t>
  </si>
  <si>
    <t>Serial Numbers</t>
  </si>
  <si>
    <t>SGS</t>
  </si>
  <si>
    <t>Wire Performance</t>
  </si>
  <si>
    <t>Days in Service</t>
  </si>
  <si>
    <t>Previous Balance</t>
  </si>
  <si>
    <t>Runs</t>
  </si>
  <si>
    <t>Wire Cut</t>
  </si>
  <si>
    <t>Balance</t>
  </si>
  <si>
    <t>Wire Size</t>
  </si>
  <si>
    <t>Wire Type</t>
  </si>
  <si>
    <t>Twist Test</t>
  </si>
  <si>
    <t>Paul Michell</t>
  </si>
  <si>
    <t>Paul Hahn</t>
  </si>
  <si>
    <t>WL 46</t>
  </si>
  <si>
    <t>Unic 350</t>
  </si>
  <si>
    <t>Weatherford</t>
  </si>
  <si>
    <t>Yes</t>
  </si>
  <si>
    <t>Drager</t>
  </si>
  <si>
    <t>N/A</t>
  </si>
  <si>
    <t xml:space="preserve">Rig up W/L. </t>
  </si>
  <si>
    <t>.108"</t>
  </si>
  <si>
    <t>Troy Cartwright</t>
  </si>
  <si>
    <t>Hertz Rental</t>
  </si>
  <si>
    <t>8169 / 8168</t>
  </si>
  <si>
    <t>Return well to production</t>
  </si>
  <si>
    <t>Pressure Build up Survey</t>
  </si>
  <si>
    <t>PBU</t>
  </si>
  <si>
    <t>East Mereenie 21</t>
  </si>
  <si>
    <t>488 psi</t>
  </si>
  <si>
    <t>497 psi</t>
  </si>
  <si>
    <t>0 psi</t>
  </si>
  <si>
    <t xml:space="preserve">Gas checks. </t>
  </si>
  <si>
    <t xml:space="preserve">Depart lease for SGS yard. </t>
  </si>
  <si>
    <t>25 kms</t>
  </si>
  <si>
    <t>13 kms</t>
  </si>
  <si>
    <t>Pacoota P3 Barefoot</t>
  </si>
  <si>
    <t>629 psi</t>
  </si>
  <si>
    <t>500 psi</t>
  </si>
  <si>
    <t>Static Gradient Survey on East Mereenie 22</t>
  </si>
  <si>
    <t>0600</t>
  </si>
  <si>
    <t xml:space="preserve">Toolbox meeting. </t>
  </si>
  <si>
    <t>0700</t>
  </si>
  <si>
    <t>Permits.</t>
  </si>
  <si>
    <t>0730</t>
  </si>
  <si>
    <t xml:space="preserve">Travel to EM 21. </t>
  </si>
  <si>
    <t>0745</t>
  </si>
  <si>
    <t>0750</t>
  </si>
  <si>
    <t>0825</t>
  </si>
  <si>
    <t>0836</t>
  </si>
  <si>
    <t>0941</t>
  </si>
  <si>
    <t>0951</t>
  </si>
  <si>
    <t>1000</t>
  </si>
  <si>
    <t xml:space="preserve">Disengage batteries. </t>
  </si>
  <si>
    <t>1005</t>
  </si>
  <si>
    <t xml:space="preserve">Rig down W/L. </t>
  </si>
  <si>
    <t>1015</t>
  </si>
  <si>
    <t>1030</t>
  </si>
  <si>
    <t>1100</t>
  </si>
  <si>
    <t xml:space="preserve">Down load gauges &amp; check data. </t>
  </si>
  <si>
    <t>1130</t>
  </si>
  <si>
    <t xml:space="preserve">Reprogram gauges. </t>
  </si>
  <si>
    <t>1300</t>
  </si>
  <si>
    <t>Travel to EM22</t>
  </si>
  <si>
    <t xml:space="preserve">Run in hole 1.875" GS pulling tool &amp; latch gauges set in XN nipple @ 4616' KB. </t>
  </si>
  <si>
    <t xml:space="preserve">Travel to location, rig up W/L. Run in hole 1.875" GS pulling tool &amp; latch gauges in XN nipple @ 4616' KB, pull out of hole. Conducting gradient stops as per program.  Rig down W/L. Return well to production. </t>
  </si>
  <si>
    <t xml:space="preserve">10 minutes in lubricator. </t>
  </si>
  <si>
    <t xml:space="preserve">Depressure lubricator. </t>
  </si>
  <si>
    <t xml:space="preserve">Pull out of hole conducting gradient stops @ 4500', 4000', 3500', 3000', 2500', 2000', 1500', 1000', &amp; 500', KB. . </t>
  </si>
  <si>
    <t xml:space="preserve">Note: Gauges engaged @ 1401 on 14/09/07 &amp; Run in hole 1430 14/09/07, well flowed till 21:15 14/09/07 when it  </t>
  </si>
  <si>
    <t xml:space="preserve"> was shut in for build up. </t>
  </si>
  <si>
    <t>Plough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</si>
</sst>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[$-C09]dddd\,\ d\ mmmm\ yyyy"/>
    <numFmt numFmtId="174" formatCode="00000"/>
    <numFmt numFmtId="175" formatCode="dd\-mmm\-yy"/>
    <numFmt numFmtId="176" formatCode="#,##0.0"/>
    <numFmt numFmtId="177" formatCode="0.0"/>
  </numFmts>
  <fonts count="24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4"/>
      <name val="Arial"/>
      <family val="0"/>
    </font>
    <font>
      <b/>
      <sz val="26"/>
      <color indexed="12"/>
      <name val="Times New Roman"/>
      <family val="1"/>
    </font>
    <font>
      <b/>
      <sz val="8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Arial"/>
      <family val="2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0" xfId="21" applyFill="1" applyBorder="1">
      <alignment/>
      <protection/>
    </xf>
    <xf numFmtId="0" fontId="5" fillId="0" borderId="0" xfId="21" applyFill="1" applyBorder="1" applyAlignment="1">
      <alignment horizontal="left"/>
      <protection/>
    </xf>
    <xf numFmtId="0" fontId="8" fillId="0" borderId="0" xfId="21" applyFont="1" applyFill="1" applyBorder="1">
      <alignment/>
      <protection/>
    </xf>
    <xf numFmtId="0" fontId="9" fillId="0" borderId="0" xfId="21" applyFont="1" applyFill="1">
      <alignment/>
      <protection/>
    </xf>
    <xf numFmtId="0" fontId="1" fillId="0" borderId="0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center"/>
      <protection/>
    </xf>
    <xf numFmtId="0" fontId="4" fillId="0" borderId="2" xfId="21" applyFont="1" applyFill="1" applyBorder="1" applyAlignment="1">
      <alignment horizontal="left" vertical="top" indent="1"/>
      <protection/>
    </xf>
    <xf numFmtId="0" fontId="4" fillId="0" borderId="3" xfId="21" applyFont="1" applyFill="1" applyBorder="1" applyAlignment="1">
      <alignment horizontal="left" vertical="top" indent="1"/>
      <protection/>
    </xf>
    <xf numFmtId="0" fontId="4" fillId="0" borderId="4" xfId="21" applyFont="1" applyFill="1" applyBorder="1" applyAlignment="1">
      <alignment horizontal="left" vertical="top" indent="1"/>
      <protection/>
    </xf>
    <xf numFmtId="0" fontId="4" fillId="0" borderId="5" xfId="21" applyFont="1" applyFill="1" applyBorder="1" applyAlignment="1">
      <alignment horizontal="left" vertical="top" indent="1"/>
      <protection/>
    </xf>
    <xf numFmtId="2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20" fontId="0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4" fontId="5" fillId="0" borderId="8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/>
    </xf>
    <xf numFmtId="14" fontId="5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" xfId="0" applyFont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/>
    </xf>
    <xf numFmtId="0" fontId="13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3" fillId="0" borderId="0" xfId="0" applyFont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1" xfId="0" applyNumberFormat="1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11" fillId="0" borderId="13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49" fontId="5" fillId="0" borderId="31" xfId="0" applyNumberFormat="1" applyFont="1" applyBorder="1" applyAlignment="1" applyProtection="1">
      <alignment horizontal="center"/>
      <protection locked="0"/>
    </xf>
    <xf numFmtId="2" fontId="5" fillId="0" borderId="25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49" fontId="5" fillId="0" borderId="31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13" fillId="0" borderId="13" xfId="0" applyNumberFormat="1" applyFont="1" applyBorder="1" applyAlignment="1">
      <alignment horizontal="center"/>
    </xf>
    <xf numFmtId="49" fontId="4" fillId="2" borderId="6" xfId="0" applyNumberFormat="1" applyFont="1" applyFill="1" applyBorder="1" applyAlignment="1" applyProtection="1">
      <alignment vertical="center"/>
      <protection locked="0"/>
    </xf>
    <xf numFmtId="49" fontId="4" fillId="2" borderId="35" xfId="0" applyNumberFormat="1" applyFont="1" applyFill="1" applyBorder="1" applyAlignment="1" applyProtection="1">
      <alignment vertical="center"/>
      <protection locked="0"/>
    </xf>
    <xf numFmtId="49" fontId="4" fillId="2" borderId="8" xfId="0" applyNumberFormat="1" applyFont="1" applyFill="1" applyBorder="1" applyAlignment="1" applyProtection="1">
      <alignment vertical="center"/>
      <protection locked="0"/>
    </xf>
    <xf numFmtId="49" fontId="4" fillId="2" borderId="36" xfId="0" applyNumberFormat="1" applyFont="1" applyFill="1" applyBorder="1" applyAlignment="1" applyProtection="1">
      <alignment vertical="center"/>
      <protection locked="0"/>
    </xf>
    <xf numFmtId="49" fontId="4" fillId="2" borderId="29" xfId="0" applyNumberFormat="1" applyFont="1" applyFill="1" applyBorder="1" applyAlignment="1" applyProtection="1">
      <alignment vertical="center"/>
      <protection locked="0"/>
    </xf>
    <xf numFmtId="49" fontId="4" fillId="2" borderId="37" xfId="0" applyNumberFormat="1" applyFont="1" applyFill="1" applyBorder="1" applyAlignment="1" applyProtection="1">
      <alignment vertical="center"/>
      <protection locked="0"/>
    </xf>
    <xf numFmtId="0" fontId="11" fillId="0" borderId="13" xfId="0" applyNumberFormat="1" applyFont="1" applyBorder="1" applyAlignment="1">
      <alignment/>
    </xf>
    <xf numFmtId="20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3" fillId="0" borderId="13" xfId="0" applyFont="1" applyBorder="1" applyAlignment="1">
      <alignment/>
    </xf>
    <xf numFmtId="20" fontId="4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14" fillId="3" borderId="38" xfId="0" applyFont="1" applyFill="1" applyBorder="1" applyAlignment="1">
      <alignment horizontal="left"/>
    </xf>
    <xf numFmtId="0" fontId="15" fillId="3" borderId="1" xfId="0" applyFont="1" applyFill="1" applyBorder="1" applyAlignment="1">
      <alignment/>
    </xf>
    <xf numFmtId="0" fontId="15" fillId="3" borderId="39" xfId="0" applyFont="1" applyFill="1" applyBorder="1" applyAlignment="1">
      <alignment/>
    </xf>
    <xf numFmtId="1" fontId="5" fillId="0" borderId="40" xfId="0" applyNumberFormat="1" applyFont="1" applyBorder="1" applyAlignment="1">
      <alignment horizontal="center"/>
    </xf>
    <xf numFmtId="0" fontId="0" fillId="0" borderId="35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40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14" fillId="2" borderId="41" xfId="0" applyFont="1" applyFill="1" applyBorder="1" applyAlignment="1">
      <alignment horizontal="center" vertical="center"/>
    </xf>
    <xf numFmtId="2" fontId="5" fillId="0" borderId="18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  <xf numFmtId="2" fontId="14" fillId="0" borderId="4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49" fontId="5" fillId="0" borderId="5" xfId="0" applyNumberFormat="1" applyFont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21" fillId="0" borderId="25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4" fillId="0" borderId="43" xfId="0" applyFont="1" applyBorder="1" applyAlignment="1">
      <alignment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2" fontId="5" fillId="0" borderId="46" xfId="0" applyNumberFormat="1" applyFont="1" applyBorder="1" applyAlignment="1">
      <alignment/>
    </xf>
    <xf numFmtId="2" fontId="5" fillId="0" borderId="47" xfId="0" applyNumberFormat="1" applyFont="1" applyBorder="1" applyAlignment="1">
      <alignment/>
    </xf>
    <xf numFmtId="2" fontId="5" fillId="0" borderId="48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39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2" fontId="5" fillId="0" borderId="37" xfId="0" applyNumberFormat="1" applyFont="1" applyBorder="1" applyAlignment="1">
      <alignment/>
    </xf>
    <xf numFmtId="2" fontId="5" fillId="0" borderId="41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0" fontId="0" fillId="0" borderId="25" xfId="0" applyFont="1" applyBorder="1" applyAlignment="1">
      <alignment vertical="center"/>
    </xf>
    <xf numFmtId="2" fontId="4" fillId="0" borderId="25" xfId="0" applyNumberFormat="1" applyFont="1" applyBorder="1" applyAlignment="1">
      <alignment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20" fontId="4" fillId="0" borderId="43" xfId="0" applyNumberFormat="1" applyFont="1" applyBorder="1" applyAlignment="1">
      <alignment horizontal="left"/>
    </xf>
    <xf numFmtId="20" fontId="4" fillId="0" borderId="15" xfId="0" applyNumberFormat="1" applyFont="1" applyBorder="1" applyAlignment="1">
      <alignment horizontal="left"/>
    </xf>
    <xf numFmtId="20" fontId="4" fillId="0" borderId="25" xfId="0" applyNumberFormat="1" applyFont="1" applyBorder="1" applyAlignment="1">
      <alignment horizontal="left"/>
    </xf>
    <xf numFmtId="20" fontId="4" fillId="0" borderId="22" xfId="0" applyNumberFormat="1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20" fontId="4" fillId="0" borderId="47" xfId="0" applyNumberFormat="1" applyFont="1" applyBorder="1" applyAlignment="1">
      <alignment horizontal="left"/>
    </xf>
    <xf numFmtId="20" fontId="4" fillId="0" borderId="51" xfId="0" applyNumberFormat="1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20" fontId="4" fillId="0" borderId="52" xfId="0" applyNumberFormat="1" applyFont="1" applyBorder="1" applyAlignment="1">
      <alignment horizontal="left"/>
    </xf>
    <xf numFmtId="0" fontId="1" fillId="3" borderId="0" xfId="0" applyFont="1" applyFill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175" fontId="5" fillId="0" borderId="23" xfId="0" applyNumberFormat="1" applyFont="1" applyBorder="1" applyAlignment="1">
      <alignment horizontal="left"/>
    </xf>
    <xf numFmtId="175" fontId="5" fillId="0" borderId="32" xfId="0" applyNumberFormat="1" applyFont="1" applyBorder="1" applyAlignment="1">
      <alignment horizontal="left"/>
    </xf>
    <xf numFmtId="0" fontId="4" fillId="0" borderId="55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14" fillId="3" borderId="38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4" fillId="3" borderId="39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56" xfId="0" applyFont="1" applyBorder="1" applyAlignment="1" applyProtection="1">
      <alignment/>
      <protection locked="0"/>
    </xf>
    <xf numFmtId="0" fontId="4" fillId="0" borderId="23" xfId="0" applyFont="1" applyBorder="1" applyAlignment="1">
      <alignment/>
    </xf>
    <xf numFmtId="0" fontId="4" fillId="0" borderId="52" xfId="0" applyFont="1" applyBorder="1" applyAlignment="1">
      <alignment/>
    </xf>
    <xf numFmtId="20" fontId="19" fillId="3" borderId="38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20" fontId="23" fillId="0" borderId="38" xfId="0" applyNumberFormat="1" applyFont="1" applyFill="1" applyBorder="1" applyAlignment="1">
      <alignment horizontal="center" vertical="center"/>
    </xf>
    <xf numFmtId="20" fontId="23" fillId="0" borderId="39" xfId="0" applyNumberFormat="1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2" fontId="5" fillId="0" borderId="9" xfId="21" applyNumberFormat="1" applyFont="1" applyFill="1" applyBorder="1" applyAlignment="1">
      <alignment horizontal="left" vertical="top" indent="1"/>
      <protection/>
    </xf>
    <xf numFmtId="2" fontId="5" fillId="0" borderId="34" xfId="21" applyNumberFormat="1" applyFont="1" applyFill="1" applyBorder="1" applyAlignment="1">
      <alignment horizontal="left" vertical="top" indent="1"/>
      <protection/>
    </xf>
    <xf numFmtId="2" fontId="5" fillId="0" borderId="11" xfId="21" applyNumberFormat="1" applyFont="1" applyFill="1" applyBorder="1" applyAlignment="1">
      <alignment horizontal="left" vertical="top" indent="1"/>
      <protection/>
    </xf>
    <xf numFmtId="15" fontId="5" fillId="0" borderId="25" xfId="21" applyNumberFormat="1" applyFill="1" applyBorder="1" applyAlignment="1">
      <alignment horizontal="left" vertical="top" indent="1"/>
      <protection/>
    </xf>
    <xf numFmtId="15" fontId="5" fillId="0" borderId="22" xfId="21" applyNumberFormat="1" applyFill="1" applyBorder="1" applyAlignment="1">
      <alignment horizontal="left" vertical="top" indent="1"/>
      <protection/>
    </xf>
    <xf numFmtId="15" fontId="5" fillId="0" borderId="32" xfId="21" applyNumberFormat="1" applyFill="1" applyBorder="1" applyAlignment="1">
      <alignment horizontal="left" vertical="top" indent="1"/>
      <protection/>
    </xf>
    <xf numFmtId="0" fontId="5" fillId="0" borderId="22" xfId="21" applyFill="1" applyBorder="1" applyAlignment="1">
      <alignment horizontal="left" vertical="top" wrapText="1" indent="1"/>
      <protection/>
    </xf>
    <xf numFmtId="0" fontId="5" fillId="0" borderId="22" xfId="21" applyFill="1" applyBorder="1" applyAlignment="1">
      <alignment horizontal="left" vertical="top" indent="1"/>
      <protection/>
    </xf>
    <xf numFmtId="0" fontId="5" fillId="0" borderId="32" xfId="21" applyFill="1" applyBorder="1" applyAlignment="1">
      <alignment horizontal="left" vertical="top" indent="1"/>
      <protection/>
    </xf>
    <xf numFmtId="15" fontId="5" fillId="0" borderId="6" xfId="21" applyNumberFormat="1" applyFill="1" applyBorder="1" applyAlignment="1">
      <alignment horizontal="left" vertical="top" indent="1"/>
      <protection/>
    </xf>
    <xf numFmtId="15" fontId="5" fillId="0" borderId="35" xfId="21" applyNumberFormat="1" applyFill="1" applyBorder="1" applyAlignment="1">
      <alignment horizontal="left" vertical="top" indent="1"/>
      <protection/>
    </xf>
    <xf numFmtId="15" fontId="5" fillId="0" borderId="8" xfId="21" applyNumberFormat="1" applyFill="1" applyBorder="1" applyAlignment="1">
      <alignment horizontal="left" vertical="top" indent="1"/>
      <protection/>
    </xf>
    <xf numFmtId="15" fontId="5" fillId="0" borderId="17" xfId="21" applyNumberFormat="1" applyFont="1" applyFill="1" applyBorder="1" applyAlignment="1">
      <alignment horizontal="left" vertical="top" indent="1"/>
      <protection/>
    </xf>
    <xf numFmtId="15" fontId="5" fillId="0" borderId="0" xfId="21" applyNumberFormat="1" applyFill="1" applyBorder="1" applyAlignment="1">
      <alignment horizontal="left" vertical="top" indent="1"/>
      <protection/>
    </xf>
    <xf numFmtId="15" fontId="5" fillId="0" borderId="13" xfId="21" applyNumberFormat="1" applyFill="1" applyBorder="1" applyAlignment="1">
      <alignment horizontal="left" vertical="top" indent="1"/>
      <protection/>
    </xf>
    <xf numFmtId="0" fontId="5" fillId="0" borderId="17" xfId="21" applyFill="1" applyBorder="1" applyAlignment="1">
      <alignment horizontal="left" vertical="top" indent="1"/>
      <protection/>
    </xf>
    <xf numFmtId="0" fontId="5" fillId="0" borderId="0" xfId="21" applyFill="1" applyBorder="1" applyAlignment="1">
      <alignment horizontal="left" vertical="top" indent="1"/>
      <protection/>
    </xf>
    <xf numFmtId="0" fontId="5" fillId="0" borderId="13" xfId="21" applyFill="1" applyBorder="1" applyAlignment="1">
      <alignment horizontal="left" vertical="top" indent="1"/>
      <protection/>
    </xf>
    <xf numFmtId="15" fontId="5" fillId="0" borderId="18" xfId="21" applyNumberFormat="1" applyFill="1" applyBorder="1" applyAlignment="1">
      <alignment horizontal="left" vertical="top" indent="1"/>
      <protection/>
    </xf>
    <xf numFmtId="15" fontId="5" fillId="0" borderId="21" xfId="21" applyNumberFormat="1" applyFill="1" applyBorder="1" applyAlignment="1">
      <alignment horizontal="left" vertical="top" indent="1"/>
      <protection/>
    </xf>
    <xf numFmtId="15" fontId="5" fillId="0" borderId="42" xfId="21" applyNumberFormat="1" applyFill="1" applyBorder="1" applyAlignment="1">
      <alignment horizontal="left" vertical="top" inden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IS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22</xdr:row>
      <xdr:rowOff>95250</xdr:rowOff>
    </xdr:from>
    <xdr:to>
      <xdr:col>0</xdr:col>
      <xdr:colOff>266700</xdr:colOff>
      <xdr:row>22</xdr:row>
      <xdr:rowOff>95250</xdr:rowOff>
    </xdr:to>
    <xdr:sp>
      <xdr:nvSpPr>
        <xdr:cNvPr id="1" name="Text 2"/>
        <xdr:cNvSpPr txBox="1">
          <a:spLocks noChangeArrowheads="1"/>
        </xdr:cNvSpPr>
      </xdr:nvSpPr>
      <xdr:spPr>
        <a:xfrm>
          <a:off x="257175" y="5076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0"/>
          <a:ext cx="600075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76300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0</xdr:row>
      <xdr:rowOff>0</xdr:rowOff>
    </xdr:from>
    <xdr:to>
      <xdr:col>0</xdr:col>
      <xdr:colOff>647700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66750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0</xdr:row>
      <xdr:rowOff>0</xdr:rowOff>
    </xdr:from>
    <xdr:to>
      <xdr:col>0</xdr:col>
      <xdr:colOff>647700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66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647700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19125" y="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09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600075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42925" y="0"/>
          <a:ext cx="57150" cy="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542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485775" y="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466725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00050" y="0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3905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304800" y="0"/>
          <a:ext cx="7620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838200" y="0"/>
          <a:ext cx="361950" cy="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9525" y="0"/>
          <a:ext cx="342900" cy="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04875" y="0"/>
          <a:ext cx="295275" cy="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723900" y="0"/>
          <a:ext cx="152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190500</xdr:rowOff>
    </xdr:from>
    <xdr:to>
      <xdr:col>2</xdr:col>
      <xdr:colOff>323850</xdr:colOff>
      <xdr:row>4</xdr:row>
      <xdr:rowOff>76200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21</xdr:row>
      <xdr:rowOff>95250</xdr:rowOff>
    </xdr:from>
    <xdr:to>
      <xdr:col>0</xdr:col>
      <xdr:colOff>266700</xdr:colOff>
      <xdr:row>21</xdr:row>
      <xdr:rowOff>95250</xdr:rowOff>
    </xdr:to>
    <xdr:sp>
      <xdr:nvSpPr>
        <xdr:cNvPr id="20" name="Text 2"/>
        <xdr:cNvSpPr txBox="1">
          <a:spLocks noChangeArrowheads="1"/>
        </xdr:cNvSpPr>
      </xdr:nvSpPr>
      <xdr:spPr>
        <a:xfrm>
          <a:off x="257175" y="4686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22</xdr:row>
      <xdr:rowOff>95250</xdr:rowOff>
    </xdr:from>
    <xdr:to>
      <xdr:col>0</xdr:col>
      <xdr:colOff>266700</xdr:colOff>
      <xdr:row>22</xdr:row>
      <xdr:rowOff>95250</xdr:rowOff>
    </xdr:to>
    <xdr:sp>
      <xdr:nvSpPr>
        <xdr:cNvPr id="1" name="Text 2"/>
        <xdr:cNvSpPr txBox="1">
          <a:spLocks noChangeArrowheads="1"/>
        </xdr:cNvSpPr>
      </xdr:nvSpPr>
      <xdr:spPr>
        <a:xfrm>
          <a:off x="257175" y="50387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0"/>
          <a:ext cx="600075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76300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0</xdr:row>
      <xdr:rowOff>0</xdr:rowOff>
    </xdr:from>
    <xdr:to>
      <xdr:col>0</xdr:col>
      <xdr:colOff>647700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66750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0</xdr:row>
      <xdr:rowOff>0</xdr:rowOff>
    </xdr:from>
    <xdr:to>
      <xdr:col>0</xdr:col>
      <xdr:colOff>647700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66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647700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19125" y="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09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600075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42925" y="0"/>
          <a:ext cx="57150" cy="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542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485775" y="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466725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00050" y="0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3905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304800" y="0"/>
          <a:ext cx="7620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838200" y="0"/>
          <a:ext cx="361950" cy="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9525" y="0"/>
          <a:ext cx="342900" cy="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04875" y="0"/>
          <a:ext cx="295275" cy="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723900" y="0"/>
          <a:ext cx="152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190500</xdr:rowOff>
    </xdr:from>
    <xdr:to>
      <xdr:col>2</xdr:col>
      <xdr:colOff>323850</xdr:colOff>
      <xdr:row>4</xdr:row>
      <xdr:rowOff>76200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16" customWidth="1"/>
    <col min="2" max="2" width="10.8515625" style="17" customWidth="1"/>
    <col min="3" max="3" width="11.00390625" style="17" customWidth="1"/>
    <col min="4" max="4" width="13.8515625" style="17" customWidth="1"/>
    <col min="5" max="5" width="16.8515625" style="17" customWidth="1"/>
    <col min="6" max="6" width="11.00390625" style="17" customWidth="1"/>
    <col min="7" max="7" width="6.00390625" style="17" customWidth="1"/>
    <col min="8" max="8" width="20.421875" style="18" customWidth="1"/>
    <col min="9" max="9" width="9.7109375" style="17" hidden="1" customWidth="1"/>
    <col min="10" max="16384" width="9.140625" style="17" customWidth="1"/>
  </cols>
  <sheetData>
    <row r="1" spans="4:8" ht="18">
      <c r="D1" s="170" t="s">
        <v>11</v>
      </c>
      <c r="E1" s="170"/>
      <c r="F1" s="170"/>
      <c r="G1" s="170"/>
      <c r="H1" s="170"/>
    </row>
    <row r="2" ht="3.75" customHeight="1" thickBot="1"/>
    <row r="3" spans="1:9" ht="15.75" customHeight="1">
      <c r="A3" s="19"/>
      <c r="B3" s="3"/>
      <c r="C3" s="3"/>
      <c r="D3" s="20"/>
      <c r="E3" s="21"/>
      <c r="F3" s="22"/>
      <c r="G3" s="20" t="s">
        <v>12</v>
      </c>
      <c r="H3" s="106">
        <v>1</v>
      </c>
      <c r="I3" s="23"/>
    </row>
    <row r="4" spans="1:9" ht="15.75" customHeight="1" thickBot="1">
      <c r="A4" s="19"/>
      <c r="B4" s="3"/>
      <c r="C4" s="3"/>
      <c r="D4" s="24" t="s">
        <v>13</v>
      </c>
      <c r="E4" s="25"/>
      <c r="F4" s="26"/>
      <c r="G4" s="24" t="s">
        <v>14</v>
      </c>
      <c r="H4" s="27">
        <v>39342</v>
      </c>
      <c r="I4" s="28"/>
    </row>
    <row r="5" spans="1:9" ht="13.5" thickBot="1">
      <c r="A5" s="19"/>
      <c r="B5" s="3"/>
      <c r="C5" s="3"/>
      <c r="D5" s="29" t="s">
        <v>15</v>
      </c>
      <c r="E5" s="171" t="s">
        <v>75</v>
      </c>
      <c r="F5" s="171"/>
      <c r="G5" s="171"/>
      <c r="H5" s="172"/>
      <c r="I5" s="28"/>
    </row>
    <row r="6" spans="1:9" ht="3.75" customHeight="1" thickBot="1">
      <c r="A6" s="19"/>
      <c r="B6" s="3"/>
      <c r="C6" s="3"/>
      <c r="D6" s="30"/>
      <c r="E6" s="31"/>
      <c r="F6" s="31"/>
      <c r="G6" s="31"/>
      <c r="H6" s="32"/>
      <c r="I6" s="28"/>
    </row>
    <row r="7" spans="1:11" ht="14.25" customHeight="1">
      <c r="A7" s="153" t="s">
        <v>16</v>
      </c>
      <c r="B7" s="154"/>
      <c r="C7" s="175" t="s">
        <v>1</v>
      </c>
      <c r="D7" s="172"/>
      <c r="E7" s="173" t="s">
        <v>47</v>
      </c>
      <c r="F7" s="171"/>
      <c r="G7" s="175" t="s">
        <v>76</v>
      </c>
      <c r="H7" s="172"/>
      <c r="I7" s="28"/>
      <c r="K7" s="33"/>
    </row>
    <row r="8" spans="1:11" ht="14.25" customHeight="1">
      <c r="A8" s="155" t="s">
        <v>17</v>
      </c>
      <c r="B8" s="156"/>
      <c r="C8" s="176" t="s">
        <v>61</v>
      </c>
      <c r="D8" s="177"/>
      <c r="E8" s="163" t="s">
        <v>40</v>
      </c>
      <c r="F8" s="174"/>
      <c r="G8" s="159" t="s">
        <v>62</v>
      </c>
      <c r="H8" s="160"/>
      <c r="I8" s="28"/>
      <c r="K8" s="33"/>
    </row>
    <row r="9" spans="1:11" ht="14.25" customHeight="1">
      <c r="A9" s="155" t="s">
        <v>18</v>
      </c>
      <c r="B9" s="169"/>
      <c r="C9" s="167" t="s">
        <v>77</v>
      </c>
      <c r="D9" s="168"/>
      <c r="E9" s="163" t="s">
        <v>19</v>
      </c>
      <c r="F9" s="164"/>
      <c r="G9" s="159" t="s">
        <v>71</v>
      </c>
      <c r="H9" s="160"/>
      <c r="I9" s="28"/>
      <c r="K9" s="33"/>
    </row>
    <row r="10" spans="1:10" s="33" customFormat="1" ht="14.25" customHeight="1" thickBot="1">
      <c r="A10" s="165" t="s">
        <v>20</v>
      </c>
      <c r="B10" s="166"/>
      <c r="C10" s="167" t="s">
        <v>85</v>
      </c>
      <c r="D10" s="168"/>
      <c r="E10" s="161" t="s">
        <v>37</v>
      </c>
      <c r="F10" s="162"/>
      <c r="G10" s="157" t="s">
        <v>63</v>
      </c>
      <c r="H10" s="158"/>
      <c r="I10" s="28"/>
      <c r="J10" s="34"/>
    </row>
    <row r="11" spans="1:256" s="38" customFormat="1" ht="3.75" customHeight="1" thickBot="1">
      <c r="A11" s="5"/>
      <c r="B11" s="5"/>
      <c r="C11" s="5"/>
      <c r="D11" s="5"/>
      <c r="E11" s="5"/>
      <c r="F11" s="5"/>
      <c r="G11" s="5"/>
      <c r="H11" s="5"/>
      <c r="I11" s="35"/>
      <c r="J11" s="33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10" s="37" customFormat="1" ht="14.25" customHeight="1" thickBot="1">
      <c r="A12" s="103" t="s">
        <v>21</v>
      </c>
      <c r="B12" s="104"/>
      <c r="C12" s="105"/>
      <c r="D12" s="180" t="s">
        <v>22</v>
      </c>
      <c r="E12" s="181"/>
      <c r="F12" s="181"/>
      <c r="G12" s="181"/>
      <c r="H12" s="182"/>
      <c r="I12" s="39"/>
      <c r="J12" s="40"/>
    </row>
    <row r="13" spans="1:9" s="47" customFormat="1" ht="14.25" customHeight="1">
      <c r="A13" s="41" t="s">
        <v>23</v>
      </c>
      <c r="B13" s="42" t="s">
        <v>24</v>
      </c>
      <c r="C13" s="43" t="s">
        <v>25</v>
      </c>
      <c r="D13" s="44" t="s">
        <v>26</v>
      </c>
      <c r="E13" s="45"/>
      <c r="F13" s="178" t="s">
        <v>42</v>
      </c>
      <c r="G13" s="179"/>
      <c r="H13" s="46">
        <v>207</v>
      </c>
      <c r="I13" s="39"/>
    </row>
    <row r="14" spans="1:9" s="47" customFormat="1" ht="14.25" customHeight="1">
      <c r="A14" s="41" t="s">
        <v>27</v>
      </c>
      <c r="B14" s="48" t="s">
        <v>78</v>
      </c>
      <c r="C14" s="46" t="s">
        <v>86</v>
      </c>
      <c r="D14" s="49" t="s">
        <v>28</v>
      </c>
      <c r="E14" s="50"/>
      <c r="F14" s="183" t="s">
        <v>43</v>
      </c>
      <c r="G14" s="184"/>
      <c r="H14" s="51" t="s">
        <v>64</v>
      </c>
      <c r="I14" s="39"/>
    </row>
    <row r="15" spans="1:12" s="47" customFormat="1" ht="14.25" customHeight="1">
      <c r="A15" s="52" t="s">
        <v>29</v>
      </c>
      <c r="B15" s="48" t="s">
        <v>79</v>
      </c>
      <c r="C15" s="46" t="s">
        <v>87</v>
      </c>
      <c r="D15" s="49" t="s">
        <v>30</v>
      </c>
      <c r="E15" s="50" t="s">
        <v>67</v>
      </c>
      <c r="F15" s="183" t="s">
        <v>48</v>
      </c>
      <c r="G15" s="184"/>
      <c r="H15" s="51" t="s">
        <v>65</v>
      </c>
      <c r="I15" s="39"/>
      <c r="J15" s="53"/>
      <c r="K15" s="54"/>
      <c r="L15" s="54"/>
    </row>
    <row r="16" spans="1:31" s="47" customFormat="1" ht="14.25" customHeight="1">
      <c r="A16" s="55" t="s">
        <v>31</v>
      </c>
      <c r="B16" s="48" t="s">
        <v>68</v>
      </c>
      <c r="C16" s="46" t="s">
        <v>68</v>
      </c>
      <c r="D16" s="49" t="s">
        <v>41</v>
      </c>
      <c r="E16" s="48" t="s">
        <v>66</v>
      </c>
      <c r="F16" s="187" t="s">
        <v>50</v>
      </c>
      <c r="G16" s="188"/>
      <c r="H16" s="46" t="s">
        <v>73</v>
      </c>
      <c r="I16" s="39"/>
      <c r="J16" s="56"/>
      <c r="K16" s="57"/>
      <c r="L16" s="5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47" customFormat="1" ht="14.25" customHeight="1">
      <c r="A17" s="55" t="s">
        <v>32</v>
      </c>
      <c r="B17" s="58" t="s">
        <v>80</v>
      </c>
      <c r="C17" s="46" t="s">
        <v>80</v>
      </c>
      <c r="D17" s="59" t="s">
        <v>44</v>
      </c>
      <c r="E17" s="48" t="s">
        <v>72</v>
      </c>
      <c r="F17" s="187" t="s">
        <v>49</v>
      </c>
      <c r="G17" s="188"/>
      <c r="H17" s="51">
        <v>196</v>
      </c>
      <c r="I17" s="39"/>
      <c r="J17" s="56"/>
      <c r="K17" s="57"/>
      <c r="L17" s="5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47" customFormat="1" ht="14.25" customHeight="1" thickBot="1">
      <c r="A18" s="60"/>
      <c r="B18" s="61"/>
      <c r="C18" s="62"/>
      <c r="D18" s="59" t="s">
        <v>45</v>
      </c>
      <c r="E18" s="58" t="s">
        <v>83</v>
      </c>
      <c r="F18" s="185" t="s">
        <v>46</v>
      </c>
      <c r="G18" s="186"/>
      <c r="H18" s="63" t="s">
        <v>84</v>
      </c>
      <c r="I18" s="39"/>
      <c r="J18" s="56"/>
      <c r="K18" s="57"/>
      <c r="L18" s="5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256" s="38" customFormat="1" ht="3.75" customHeight="1" thickBot="1">
      <c r="A19" s="64"/>
      <c r="B19" s="65"/>
      <c r="C19" s="66"/>
      <c r="D19" s="66"/>
      <c r="E19" s="66"/>
      <c r="F19" s="66"/>
      <c r="G19" s="66"/>
      <c r="H19" s="66"/>
      <c r="I19" s="6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10" s="70" customFormat="1" ht="16.5" thickBot="1">
      <c r="A20" s="189" t="s">
        <v>33</v>
      </c>
      <c r="B20" s="190"/>
      <c r="C20" s="190"/>
      <c r="D20" s="190"/>
      <c r="E20" s="190"/>
      <c r="F20" s="190"/>
      <c r="G20" s="190"/>
      <c r="H20" s="191"/>
      <c r="I20" s="68"/>
      <c r="J20" s="69"/>
    </row>
    <row r="21" spans="1:9" s="70" customFormat="1" ht="110.25" customHeight="1" thickBot="1">
      <c r="A21" s="192" t="s">
        <v>38</v>
      </c>
      <c r="B21" s="193"/>
      <c r="C21" s="199" t="s">
        <v>114</v>
      </c>
      <c r="D21" s="200"/>
      <c r="E21" s="200"/>
      <c r="F21" s="200"/>
      <c r="G21" s="200"/>
      <c r="H21" s="201"/>
      <c r="I21" s="68"/>
    </row>
    <row r="22" spans="1:9" s="70" customFormat="1" ht="30.75" customHeight="1" thickBot="1">
      <c r="A22" s="197" t="s">
        <v>39</v>
      </c>
      <c r="B22" s="198"/>
      <c r="C22" s="202" t="s">
        <v>88</v>
      </c>
      <c r="D22" s="203"/>
      <c r="E22" s="203"/>
      <c r="F22" s="203"/>
      <c r="G22" s="203"/>
      <c r="H22" s="204"/>
      <c r="I22" s="68"/>
    </row>
    <row r="23" spans="1:31" ht="15" customHeight="1" thickBot="1">
      <c r="A23" s="111" t="s">
        <v>34</v>
      </c>
      <c r="B23" s="194" t="s">
        <v>35</v>
      </c>
      <c r="C23" s="195"/>
      <c r="D23" s="195"/>
      <c r="E23" s="195"/>
      <c r="F23" s="195"/>
      <c r="G23" s="195"/>
      <c r="H23" s="196"/>
      <c r="I23" s="71"/>
      <c r="J23" s="72"/>
      <c r="K23" s="7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ht="15" customHeight="1">
      <c r="A24" s="116" t="s">
        <v>89</v>
      </c>
      <c r="B24" s="117" t="s">
        <v>90</v>
      </c>
      <c r="C24" s="118"/>
      <c r="D24" s="118"/>
      <c r="E24" s="118"/>
      <c r="F24" s="118"/>
      <c r="G24" s="118"/>
      <c r="H24" s="119"/>
      <c r="I24" s="71"/>
      <c r="J24" s="72"/>
      <c r="K24" s="7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9" s="2" customFormat="1" ht="14.25">
      <c r="A25" s="116" t="s">
        <v>91</v>
      </c>
      <c r="B25" s="140" t="s">
        <v>92</v>
      </c>
      <c r="C25" s="126"/>
      <c r="D25" s="126"/>
      <c r="E25" s="126"/>
      <c r="F25" s="126"/>
      <c r="G25" s="126"/>
      <c r="H25" s="127"/>
      <c r="I25" s="73"/>
    </row>
    <row r="26" spans="1:16" s="47" customFormat="1" ht="15">
      <c r="A26" s="116" t="s">
        <v>93</v>
      </c>
      <c r="B26" s="112" t="s">
        <v>94</v>
      </c>
      <c r="C26" s="113"/>
      <c r="D26" s="113"/>
      <c r="E26" s="113"/>
      <c r="F26" s="113"/>
      <c r="G26" s="113"/>
      <c r="H26" s="114"/>
      <c r="I26" s="74"/>
      <c r="P26" s="17"/>
    </row>
    <row r="27" spans="1:9" s="47" customFormat="1" ht="15">
      <c r="A27" s="75" t="s">
        <v>95</v>
      </c>
      <c r="B27" s="76" t="s">
        <v>81</v>
      </c>
      <c r="C27" s="77"/>
      <c r="D27" s="77"/>
      <c r="E27" s="77"/>
      <c r="F27" s="77"/>
      <c r="G27" s="77"/>
      <c r="H27" s="78"/>
      <c r="I27" s="74"/>
    </row>
    <row r="28" spans="1:13" s="47" customFormat="1" ht="14.25" customHeight="1">
      <c r="A28" s="75" t="s">
        <v>96</v>
      </c>
      <c r="B28" s="76" t="s">
        <v>69</v>
      </c>
      <c r="C28" s="77"/>
      <c r="D28" s="77"/>
      <c r="E28" s="77"/>
      <c r="F28" s="77"/>
      <c r="G28" s="77"/>
      <c r="H28" s="78"/>
      <c r="I28" s="74"/>
      <c r="J28" s="79"/>
      <c r="K28" s="80"/>
      <c r="L28" s="80"/>
      <c r="M28" s="80"/>
    </row>
    <row r="29" spans="1:9" s="47" customFormat="1" ht="15">
      <c r="A29" s="75" t="s">
        <v>97</v>
      </c>
      <c r="B29" s="76" t="s">
        <v>113</v>
      </c>
      <c r="C29" s="77"/>
      <c r="D29" s="77"/>
      <c r="E29" s="77"/>
      <c r="F29" s="77"/>
      <c r="G29" s="77"/>
      <c r="H29" s="78"/>
      <c r="I29" s="74"/>
    </row>
    <row r="30" spans="1:9" s="47" customFormat="1" ht="15">
      <c r="A30" s="75" t="s">
        <v>98</v>
      </c>
      <c r="B30" s="76" t="s">
        <v>117</v>
      </c>
      <c r="C30" s="77"/>
      <c r="D30" s="77"/>
      <c r="E30" s="77"/>
      <c r="F30" s="77"/>
      <c r="G30" s="77"/>
      <c r="H30" s="78"/>
      <c r="I30" s="74"/>
    </row>
    <row r="31" spans="1:9" s="47" customFormat="1" ht="15">
      <c r="A31" s="75" t="s">
        <v>99</v>
      </c>
      <c r="B31" s="76" t="s">
        <v>115</v>
      </c>
      <c r="C31" s="77"/>
      <c r="D31" s="77"/>
      <c r="E31" s="77"/>
      <c r="F31" s="77"/>
      <c r="G31" s="77"/>
      <c r="H31" s="78"/>
      <c r="I31" s="74"/>
    </row>
    <row r="32" spans="1:9" s="47" customFormat="1" ht="15">
      <c r="A32" s="75" t="s">
        <v>100</v>
      </c>
      <c r="B32" s="76" t="s">
        <v>116</v>
      </c>
      <c r="C32" s="77"/>
      <c r="D32" s="77"/>
      <c r="E32" s="77"/>
      <c r="F32" s="77"/>
      <c r="G32" s="77"/>
      <c r="H32" s="78"/>
      <c r="I32" s="74"/>
    </row>
    <row r="33" spans="1:16" s="47" customFormat="1" ht="15">
      <c r="A33" s="75" t="s">
        <v>101</v>
      </c>
      <c r="B33" s="76" t="s">
        <v>102</v>
      </c>
      <c r="C33" s="77"/>
      <c r="D33" s="77"/>
      <c r="E33" s="77"/>
      <c r="F33" s="77"/>
      <c r="G33" s="77"/>
      <c r="H33" s="78"/>
      <c r="I33" s="74"/>
      <c r="P33" s="17"/>
    </row>
    <row r="34" spans="1:9" s="47" customFormat="1" ht="15">
      <c r="A34" s="75" t="s">
        <v>103</v>
      </c>
      <c r="B34" s="76" t="s">
        <v>104</v>
      </c>
      <c r="C34" s="77"/>
      <c r="D34" s="77"/>
      <c r="E34" s="77"/>
      <c r="F34" s="77"/>
      <c r="G34" s="77"/>
      <c r="H34" s="78"/>
      <c r="I34" s="74"/>
    </row>
    <row r="35" spans="1:16" s="47" customFormat="1" ht="15">
      <c r="A35" s="75" t="s">
        <v>105</v>
      </c>
      <c r="B35" s="76" t="s">
        <v>74</v>
      </c>
      <c r="C35" s="77"/>
      <c r="D35" s="77"/>
      <c r="E35" s="77"/>
      <c r="F35" s="77"/>
      <c r="G35" s="77"/>
      <c r="H35" s="78"/>
      <c r="I35" s="74"/>
      <c r="P35" s="17"/>
    </row>
    <row r="36" spans="1:16" s="47" customFormat="1" ht="15">
      <c r="A36" s="75" t="s">
        <v>106</v>
      </c>
      <c r="B36" s="76" t="s">
        <v>82</v>
      </c>
      <c r="C36" s="77"/>
      <c r="D36" s="77"/>
      <c r="E36" s="77"/>
      <c r="F36" s="77"/>
      <c r="G36" s="77"/>
      <c r="H36" s="78"/>
      <c r="I36" s="74"/>
      <c r="P36" s="17"/>
    </row>
    <row r="37" spans="1:9" s="47" customFormat="1" ht="15">
      <c r="A37" s="75" t="s">
        <v>107</v>
      </c>
      <c r="B37" s="76" t="s">
        <v>108</v>
      </c>
      <c r="C37" s="77"/>
      <c r="D37" s="77"/>
      <c r="E37" s="77"/>
      <c r="F37" s="77"/>
      <c r="G37" s="77"/>
      <c r="H37" s="78"/>
      <c r="I37" s="74"/>
    </row>
    <row r="38" spans="1:9" s="47" customFormat="1" ht="15">
      <c r="A38" s="75" t="s">
        <v>109</v>
      </c>
      <c r="B38" s="76" t="s">
        <v>110</v>
      </c>
      <c r="C38" s="77"/>
      <c r="D38" s="77"/>
      <c r="E38" s="77"/>
      <c r="F38" s="77"/>
      <c r="G38" s="77"/>
      <c r="H38" s="78"/>
      <c r="I38" s="74"/>
    </row>
    <row r="39" spans="1:9" s="47" customFormat="1" ht="15">
      <c r="A39" s="75" t="s">
        <v>111</v>
      </c>
      <c r="B39" s="76" t="s">
        <v>112</v>
      </c>
      <c r="C39" s="77"/>
      <c r="D39" s="77"/>
      <c r="E39" s="77"/>
      <c r="F39" s="77"/>
      <c r="G39" s="77"/>
      <c r="H39" s="78"/>
      <c r="I39" s="74"/>
    </row>
    <row r="40" spans="1:9" s="47" customFormat="1" ht="15">
      <c r="A40" s="75"/>
      <c r="B40" s="76"/>
      <c r="C40" s="77"/>
      <c r="D40" s="77"/>
      <c r="E40" s="77"/>
      <c r="F40" s="77"/>
      <c r="G40" s="77"/>
      <c r="H40" s="78"/>
      <c r="I40" s="74"/>
    </row>
    <row r="41" spans="1:9" s="47" customFormat="1" ht="15">
      <c r="A41" s="75"/>
      <c r="B41" s="76"/>
      <c r="C41" s="77"/>
      <c r="D41" s="77"/>
      <c r="E41" s="77"/>
      <c r="F41" s="77"/>
      <c r="G41" s="77"/>
      <c r="H41" s="78"/>
      <c r="I41" s="74"/>
    </row>
    <row r="42" spans="1:9" s="47" customFormat="1" ht="15">
      <c r="A42" s="81"/>
      <c r="B42" s="76"/>
      <c r="C42" s="77"/>
      <c r="D42" s="77"/>
      <c r="E42" s="77"/>
      <c r="F42" s="77"/>
      <c r="G42" s="77"/>
      <c r="H42" s="78"/>
      <c r="I42" s="74"/>
    </row>
    <row r="43" spans="1:9" s="47" customFormat="1" ht="15">
      <c r="A43" s="81"/>
      <c r="B43" s="76"/>
      <c r="C43" s="77"/>
      <c r="D43" s="77"/>
      <c r="E43" s="77"/>
      <c r="F43" s="77"/>
      <c r="G43" s="77"/>
      <c r="H43" s="78"/>
      <c r="I43" s="74"/>
    </row>
    <row r="44" spans="1:9" s="47" customFormat="1" ht="15">
      <c r="A44" s="81"/>
      <c r="B44" s="76"/>
      <c r="C44" s="77"/>
      <c r="D44" s="77"/>
      <c r="E44" s="77"/>
      <c r="F44" s="77"/>
      <c r="G44" s="77"/>
      <c r="H44" s="78"/>
      <c r="I44" s="74"/>
    </row>
    <row r="45" spans="1:9" s="47" customFormat="1" ht="15">
      <c r="A45" s="75"/>
      <c r="B45" s="76"/>
      <c r="C45" s="77"/>
      <c r="D45" s="77"/>
      <c r="E45" s="77"/>
      <c r="F45" s="77"/>
      <c r="G45" s="77"/>
      <c r="H45" s="78"/>
      <c r="I45" s="74"/>
    </row>
    <row r="46" spans="1:9" s="47" customFormat="1" ht="15">
      <c r="A46" s="82"/>
      <c r="B46" s="141" t="s">
        <v>118</v>
      </c>
      <c r="C46" s="77"/>
      <c r="D46" s="77"/>
      <c r="E46" s="77"/>
      <c r="F46" s="77"/>
      <c r="G46" s="77"/>
      <c r="H46" s="78"/>
      <c r="I46" s="74"/>
    </row>
    <row r="47" spans="1:9" s="47" customFormat="1" ht="15">
      <c r="A47" s="82"/>
      <c r="B47" s="141" t="s">
        <v>119</v>
      </c>
      <c r="C47" s="77"/>
      <c r="D47" s="77"/>
      <c r="E47" s="77"/>
      <c r="F47" s="77"/>
      <c r="G47" s="77"/>
      <c r="H47" s="78"/>
      <c r="I47" s="74"/>
    </row>
    <row r="48" spans="1:9" s="47" customFormat="1" ht="15">
      <c r="A48" s="82"/>
      <c r="B48" s="76"/>
      <c r="C48" s="77"/>
      <c r="D48" s="77"/>
      <c r="E48" s="77"/>
      <c r="F48" s="77"/>
      <c r="G48" s="77"/>
      <c r="H48" s="78"/>
      <c r="I48" s="74"/>
    </row>
    <row r="49" spans="1:9" s="47" customFormat="1" ht="16.5" customHeight="1" thickBot="1">
      <c r="A49" s="82"/>
      <c r="B49" s="132"/>
      <c r="C49" s="131"/>
      <c r="D49" s="131"/>
      <c r="E49" s="131"/>
      <c r="F49" s="131"/>
      <c r="G49" s="131"/>
      <c r="H49" s="133"/>
      <c r="I49" s="74"/>
    </row>
    <row r="50" spans="1:9" s="47" customFormat="1" ht="16.5" customHeight="1" thickBot="1">
      <c r="A50" s="150" t="s">
        <v>52</v>
      </c>
      <c r="B50" s="151"/>
      <c r="C50" s="152"/>
      <c r="D50" s="138" t="s">
        <v>58</v>
      </c>
      <c r="E50" s="134" t="s">
        <v>70</v>
      </c>
      <c r="F50" s="144" t="s">
        <v>59</v>
      </c>
      <c r="G50" s="145"/>
      <c r="H50" s="135" t="s">
        <v>120</v>
      </c>
      <c r="I50" s="74"/>
    </row>
    <row r="51" spans="1:9" s="47" customFormat="1" ht="16.5" customHeight="1" thickBot="1">
      <c r="A51" s="142" t="s">
        <v>60</v>
      </c>
      <c r="B51" s="143"/>
      <c r="C51" s="134"/>
      <c r="D51" s="138" t="s">
        <v>53</v>
      </c>
      <c r="E51" s="134"/>
      <c r="F51" s="144" t="s">
        <v>54</v>
      </c>
      <c r="G51" s="145"/>
      <c r="H51" s="135"/>
      <c r="I51" s="74"/>
    </row>
    <row r="52" spans="1:9" s="47" customFormat="1" ht="17.25" customHeight="1" thickBot="1">
      <c r="A52" s="148" t="s">
        <v>55</v>
      </c>
      <c r="B52" s="149"/>
      <c r="C52" s="136"/>
      <c r="D52" s="139" t="s">
        <v>56</v>
      </c>
      <c r="E52" s="136"/>
      <c r="F52" s="146" t="s">
        <v>57</v>
      </c>
      <c r="G52" s="147"/>
      <c r="H52" s="137"/>
      <c r="I52" s="86"/>
    </row>
    <row r="53" spans="1:9" s="47" customFormat="1" ht="14.25" customHeight="1">
      <c r="A53" s="87" t="s">
        <v>36</v>
      </c>
      <c r="B53" s="88"/>
      <c r="C53" s="88"/>
      <c r="D53" s="88"/>
      <c r="E53" s="88"/>
      <c r="F53" s="88"/>
      <c r="G53" s="88"/>
      <c r="H53" s="89"/>
      <c r="I53" s="86"/>
    </row>
    <row r="54" spans="1:9" s="47" customFormat="1" ht="15.75" customHeight="1" thickBot="1">
      <c r="A54" s="90"/>
      <c r="B54" s="91"/>
      <c r="C54" s="91"/>
      <c r="D54" s="91"/>
      <c r="E54" s="91"/>
      <c r="F54" s="91"/>
      <c r="G54" s="91"/>
      <c r="H54" s="92"/>
      <c r="I54" s="93"/>
    </row>
    <row r="55" spans="1:9" s="47" customFormat="1" ht="3.75" customHeight="1" hidden="1" thickBot="1">
      <c r="A55" s="94"/>
      <c r="B55" s="4"/>
      <c r="C55" s="4"/>
      <c r="D55" s="4"/>
      <c r="E55" s="4"/>
      <c r="F55" s="4"/>
      <c r="G55" s="4"/>
      <c r="H55" s="95"/>
      <c r="I55" s="96"/>
    </row>
    <row r="56" spans="1:8" s="37" customFormat="1" ht="15" customHeight="1">
      <c r="A56" s="97"/>
      <c r="B56" s="98"/>
      <c r="C56" s="98"/>
      <c r="D56" s="99"/>
      <c r="E56" s="4"/>
      <c r="F56" s="4"/>
      <c r="G56" s="4"/>
      <c r="H56" s="95"/>
    </row>
    <row r="57" spans="1:8" ht="13.5" customHeight="1">
      <c r="A57" s="100"/>
      <c r="B57" s="1"/>
      <c r="C57" s="1"/>
      <c r="D57" s="1"/>
      <c r="E57" s="1"/>
      <c r="F57" s="1"/>
      <c r="G57" s="1"/>
      <c r="H57" s="101"/>
    </row>
    <row r="58" spans="1:8" ht="12.75">
      <c r="A58" s="100"/>
      <c r="B58" s="1"/>
      <c r="C58" s="1"/>
      <c r="D58" s="1"/>
      <c r="E58" s="1"/>
      <c r="F58" s="1"/>
      <c r="G58" s="1"/>
      <c r="H58" s="101"/>
    </row>
    <row r="59" spans="1:9" ht="12.75">
      <c r="A59" s="19"/>
      <c r="B59" s="3"/>
      <c r="C59" s="3"/>
      <c r="D59" s="3"/>
      <c r="E59" s="3"/>
      <c r="F59" s="3"/>
      <c r="G59" s="3"/>
      <c r="H59" s="102"/>
      <c r="I59" s="33"/>
    </row>
    <row r="60" spans="1:9" ht="12.75">
      <c r="A60" s="19"/>
      <c r="B60" s="3"/>
      <c r="C60" s="3"/>
      <c r="D60" s="3"/>
      <c r="E60" s="3"/>
      <c r="F60" s="3"/>
      <c r="G60" s="3"/>
      <c r="H60" s="102"/>
      <c r="I60" s="33"/>
    </row>
    <row r="61" spans="1:9" ht="12.75">
      <c r="A61" s="19"/>
      <c r="B61" s="3"/>
      <c r="C61" s="3"/>
      <c r="D61" s="3"/>
      <c r="E61" s="3"/>
      <c r="F61" s="3"/>
      <c r="G61" s="3"/>
      <c r="H61" s="102"/>
      <c r="I61" s="33"/>
    </row>
    <row r="62" spans="1:8" ht="12.75">
      <c r="A62" s="100"/>
      <c r="B62" s="1"/>
      <c r="C62" s="1"/>
      <c r="D62" s="1"/>
      <c r="E62" s="1"/>
      <c r="F62" s="1"/>
      <c r="G62" s="1"/>
      <c r="H62" s="101"/>
    </row>
    <row r="63" spans="1:8" ht="12.75">
      <c r="A63" s="100"/>
      <c r="B63" s="1"/>
      <c r="C63" s="1"/>
      <c r="D63" s="1"/>
      <c r="E63" s="1"/>
      <c r="F63" s="1"/>
      <c r="G63" s="1"/>
      <c r="H63" s="101"/>
    </row>
    <row r="64" spans="1:8" ht="12.75">
      <c r="A64" s="100"/>
      <c r="B64" s="1"/>
      <c r="C64" s="1"/>
      <c r="D64" s="1"/>
      <c r="E64" s="1"/>
      <c r="F64" s="1"/>
      <c r="G64" s="1"/>
      <c r="H64" s="101"/>
    </row>
    <row r="65" spans="1:8" ht="12.75">
      <c r="A65" s="100"/>
      <c r="B65" s="1"/>
      <c r="C65" s="1"/>
      <c r="D65" s="1"/>
      <c r="E65" s="1"/>
      <c r="F65" s="1"/>
      <c r="G65" s="1"/>
      <c r="H65" s="101"/>
    </row>
    <row r="66" spans="1:8" ht="12.75">
      <c r="A66" s="100"/>
      <c r="B66" s="1"/>
      <c r="C66" s="1"/>
      <c r="D66" s="1"/>
      <c r="E66" s="1"/>
      <c r="F66" s="1"/>
      <c r="G66" s="1"/>
      <c r="H66" s="101"/>
    </row>
    <row r="67" spans="1:8" ht="12.75">
      <c r="A67" s="100"/>
      <c r="B67" s="1"/>
      <c r="C67" s="1"/>
      <c r="D67" s="1"/>
      <c r="E67" s="1"/>
      <c r="F67" s="1"/>
      <c r="G67" s="1"/>
      <c r="H67" s="101"/>
    </row>
    <row r="68" spans="1:8" ht="12.75">
      <c r="A68" s="100"/>
      <c r="B68" s="1"/>
      <c r="C68" s="1"/>
      <c r="D68" s="1"/>
      <c r="E68" s="1"/>
      <c r="F68" s="1"/>
      <c r="G68" s="1"/>
      <c r="H68" s="101"/>
    </row>
    <row r="69" spans="1:8" ht="12.75">
      <c r="A69" s="100"/>
      <c r="B69" s="1"/>
      <c r="C69" s="1"/>
      <c r="D69" s="1"/>
      <c r="E69" s="1"/>
      <c r="F69" s="1"/>
      <c r="G69" s="1"/>
      <c r="H69" s="101"/>
    </row>
    <row r="70" spans="1:8" ht="12.75">
      <c r="A70" s="100"/>
      <c r="B70" s="1"/>
      <c r="C70" s="1"/>
      <c r="D70" s="1"/>
      <c r="E70" s="1"/>
      <c r="F70" s="1"/>
      <c r="G70" s="1"/>
      <c r="H70" s="101"/>
    </row>
    <row r="71" spans="1:8" ht="12.75">
      <c r="A71" s="100"/>
      <c r="B71" s="1"/>
      <c r="C71" s="1"/>
      <c r="D71" s="1"/>
      <c r="E71" s="1"/>
      <c r="F71" s="1"/>
      <c r="G71" s="1"/>
      <c r="H71" s="101"/>
    </row>
    <row r="72" spans="1:8" ht="12.75">
      <c r="A72" s="100"/>
      <c r="B72" s="1"/>
      <c r="C72" s="1"/>
      <c r="D72" s="1"/>
      <c r="E72" s="1"/>
      <c r="F72" s="1"/>
      <c r="G72" s="1"/>
      <c r="H72" s="101"/>
    </row>
    <row r="73" spans="1:8" ht="12.75">
      <c r="A73" s="100"/>
      <c r="B73" s="1"/>
      <c r="C73" s="1"/>
      <c r="D73" s="1"/>
      <c r="E73" s="1"/>
      <c r="F73" s="1"/>
      <c r="G73" s="1"/>
      <c r="H73" s="101"/>
    </row>
    <row r="74" spans="1:8" ht="12.75">
      <c r="A74" s="100"/>
      <c r="B74" s="1"/>
      <c r="C74" s="1"/>
      <c r="D74" s="1"/>
      <c r="E74" s="1"/>
      <c r="F74" s="1"/>
      <c r="G74" s="1"/>
      <c r="H74" s="101"/>
    </row>
    <row r="75" spans="1:8" ht="12.75">
      <c r="A75" s="100"/>
      <c r="B75" s="1"/>
      <c r="C75" s="1"/>
      <c r="D75" s="1"/>
      <c r="E75" s="1"/>
      <c r="F75" s="1"/>
      <c r="G75" s="1"/>
      <c r="H75" s="101"/>
    </row>
    <row r="76" spans="1:8" ht="12.75">
      <c r="A76" s="100"/>
      <c r="B76" s="1"/>
      <c r="C76" s="1"/>
      <c r="D76" s="1"/>
      <c r="E76" s="1"/>
      <c r="F76" s="1"/>
      <c r="G76" s="1"/>
      <c r="H76" s="101"/>
    </row>
    <row r="77" spans="1:8" ht="12.75">
      <c r="A77" s="100"/>
      <c r="B77" s="1"/>
      <c r="C77" s="1"/>
      <c r="D77" s="1"/>
      <c r="E77" s="1"/>
      <c r="F77" s="1"/>
      <c r="G77" s="1"/>
      <c r="H77" s="101"/>
    </row>
    <row r="78" spans="1:8" ht="12.75">
      <c r="A78" s="100"/>
      <c r="B78" s="1"/>
      <c r="C78" s="1"/>
      <c r="D78" s="1"/>
      <c r="E78" s="1"/>
      <c r="F78" s="1"/>
      <c r="G78" s="1"/>
      <c r="H78" s="101"/>
    </row>
    <row r="79" spans="1:8" ht="12.75">
      <c r="A79" s="100"/>
      <c r="B79" s="1"/>
      <c r="C79" s="1"/>
      <c r="D79" s="1"/>
      <c r="E79" s="1"/>
      <c r="F79" s="1"/>
      <c r="G79" s="1"/>
      <c r="H79" s="101"/>
    </row>
    <row r="80" spans="1:8" ht="12.75">
      <c r="A80" s="100"/>
      <c r="B80" s="1"/>
      <c r="C80" s="1"/>
      <c r="D80" s="1"/>
      <c r="E80" s="1"/>
      <c r="F80" s="1"/>
      <c r="G80" s="1"/>
      <c r="H80" s="101"/>
    </row>
    <row r="81" spans="1:8" ht="12.75">
      <c r="A81" s="100"/>
      <c r="B81" s="1"/>
      <c r="C81" s="1"/>
      <c r="D81" s="1"/>
      <c r="E81" s="1"/>
      <c r="F81" s="1"/>
      <c r="G81" s="1"/>
      <c r="H81" s="101"/>
    </row>
    <row r="82" spans="1:8" ht="12.75">
      <c r="A82" s="100"/>
      <c r="B82" s="1"/>
      <c r="C82" s="1"/>
      <c r="D82" s="1"/>
      <c r="E82" s="1"/>
      <c r="F82" s="1"/>
      <c r="G82" s="1"/>
      <c r="H82" s="101"/>
    </row>
    <row r="83" spans="1:8" ht="12.75">
      <c r="A83" s="100"/>
      <c r="B83" s="1"/>
      <c r="C83" s="1"/>
      <c r="D83" s="1"/>
      <c r="E83" s="1"/>
      <c r="F83" s="1"/>
      <c r="G83" s="1"/>
      <c r="H83" s="101"/>
    </row>
    <row r="84" spans="1:8" ht="12.75">
      <c r="A84" s="100"/>
      <c r="B84" s="1"/>
      <c r="C84" s="1"/>
      <c r="D84" s="1"/>
      <c r="E84" s="1"/>
      <c r="F84" s="1"/>
      <c r="G84" s="1"/>
      <c r="H84" s="101"/>
    </row>
    <row r="85" spans="1:8" ht="12.75">
      <c r="A85" s="100"/>
      <c r="B85" s="1"/>
      <c r="C85" s="1"/>
      <c r="D85" s="1"/>
      <c r="E85" s="1"/>
      <c r="F85" s="1"/>
      <c r="G85" s="1"/>
      <c r="H85" s="101"/>
    </row>
    <row r="86" spans="1:8" ht="12.75">
      <c r="A86" s="100"/>
      <c r="B86" s="1"/>
      <c r="C86" s="1"/>
      <c r="D86" s="1"/>
      <c r="E86" s="1"/>
      <c r="F86" s="1"/>
      <c r="G86" s="1"/>
      <c r="H86" s="101"/>
    </row>
    <row r="87" spans="1:8" ht="12.75">
      <c r="A87" s="100"/>
      <c r="B87" s="1"/>
      <c r="C87" s="1"/>
      <c r="D87" s="1"/>
      <c r="E87" s="1"/>
      <c r="F87" s="1"/>
      <c r="G87" s="1"/>
      <c r="H87" s="101"/>
    </row>
    <row r="88" spans="1:8" ht="12.75">
      <c r="A88" s="100"/>
      <c r="B88" s="1"/>
      <c r="C88" s="1"/>
      <c r="D88" s="1"/>
      <c r="E88" s="1"/>
      <c r="F88" s="1"/>
      <c r="G88" s="1"/>
      <c r="H88" s="101"/>
    </row>
    <row r="89" spans="1:8" ht="12.75">
      <c r="A89" s="100"/>
      <c r="B89" s="1"/>
      <c r="C89" s="1"/>
      <c r="D89" s="1"/>
      <c r="E89" s="1"/>
      <c r="F89" s="1"/>
      <c r="G89" s="1"/>
      <c r="H89" s="101"/>
    </row>
    <row r="90" spans="1:8" ht="12.75">
      <c r="A90" s="100"/>
      <c r="B90" s="1"/>
      <c r="C90" s="1"/>
      <c r="D90" s="1"/>
      <c r="E90" s="1"/>
      <c r="F90" s="1"/>
      <c r="G90" s="1"/>
      <c r="H90" s="101"/>
    </row>
    <row r="91" spans="1:8" ht="12.75">
      <c r="A91" s="100"/>
      <c r="B91" s="1"/>
      <c r="C91" s="1"/>
      <c r="D91" s="1"/>
      <c r="E91" s="1"/>
      <c r="F91" s="1"/>
      <c r="G91" s="1"/>
      <c r="H91" s="101"/>
    </row>
    <row r="92" spans="1:8" ht="12.75">
      <c r="A92" s="100"/>
      <c r="B92" s="1"/>
      <c r="C92" s="1"/>
      <c r="D92" s="1"/>
      <c r="E92" s="1"/>
      <c r="F92" s="1"/>
      <c r="G92" s="1"/>
      <c r="H92" s="101"/>
    </row>
    <row r="93" spans="1:8" ht="12.75">
      <c r="A93" s="100"/>
      <c r="B93" s="1"/>
      <c r="C93" s="1"/>
      <c r="D93" s="1"/>
      <c r="E93" s="1"/>
      <c r="F93" s="1"/>
      <c r="G93" s="1"/>
      <c r="H93" s="101"/>
    </row>
    <row r="94" spans="1:8" ht="12.75">
      <c r="A94" s="100"/>
      <c r="B94" s="1"/>
      <c r="C94" s="1"/>
      <c r="D94" s="1"/>
      <c r="E94" s="1"/>
      <c r="F94" s="1"/>
      <c r="G94" s="1"/>
      <c r="H94" s="101"/>
    </row>
    <row r="95" spans="1:8" ht="12.75">
      <c r="A95" s="100"/>
      <c r="B95" s="1"/>
      <c r="C95" s="1"/>
      <c r="D95" s="1"/>
      <c r="E95" s="1"/>
      <c r="F95" s="1"/>
      <c r="G95" s="1"/>
      <c r="H95" s="101"/>
    </row>
    <row r="96" spans="1:8" ht="12.75">
      <c r="A96" s="100"/>
      <c r="B96" s="1"/>
      <c r="C96" s="1"/>
      <c r="D96" s="1"/>
      <c r="E96" s="1"/>
      <c r="F96" s="1"/>
      <c r="G96" s="1"/>
      <c r="H96" s="101"/>
    </row>
    <row r="97" spans="1:8" ht="12.75">
      <c r="A97" s="100"/>
      <c r="B97" s="1"/>
      <c r="C97" s="1"/>
      <c r="D97" s="1"/>
      <c r="E97" s="1"/>
      <c r="F97" s="1"/>
      <c r="G97" s="1"/>
      <c r="H97" s="101"/>
    </row>
    <row r="98" spans="1:8" ht="12.75">
      <c r="A98" s="100"/>
      <c r="B98" s="1"/>
      <c r="C98" s="1"/>
      <c r="D98" s="1"/>
      <c r="E98" s="1"/>
      <c r="F98" s="1"/>
      <c r="G98" s="1"/>
      <c r="H98" s="101"/>
    </row>
    <row r="99" spans="1:8" ht="12.75">
      <c r="A99" s="100"/>
      <c r="B99" s="1"/>
      <c r="C99" s="1"/>
      <c r="D99" s="1"/>
      <c r="E99" s="1"/>
      <c r="F99" s="1"/>
      <c r="G99" s="1"/>
      <c r="H99" s="101"/>
    </row>
    <row r="100" spans="1:8" ht="12.75">
      <c r="A100" s="100"/>
      <c r="B100" s="1"/>
      <c r="C100" s="1"/>
      <c r="D100" s="1"/>
      <c r="E100" s="1"/>
      <c r="F100" s="1"/>
      <c r="G100" s="1"/>
      <c r="H100" s="101"/>
    </row>
    <row r="101" spans="1:8" ht="12.75">
      <c r="A101" s="100"/>
      <c r="B101" s="1"/>
      <c r="C101" s="1"/>
      <c r="D101" s="1"/>
      <c r="E101" s="1"/>
      <c r="F101" s="1"/>
      <c r="G101" s="1"/>
      <c r="H101" s="101"/>
    </row>
    <row r="102" spans="1:8" ht="12.75">
      <c r="A102" s="100"/>
      <c r="B102" s="1"/>
      <c r="C102" s="1"/>
      <c r="D102" s="1"/>
      <c r="E102" s="1"/>
      <c r="F102" s="1"/>
      <c r="G102" s="1"/>
      <c r="H102" s="101"/>
    </row>
    <row r="103" spans="1:8" ht="12.75">
      <c r="A103" s="100"/>
      <c r="B103" s="1"/>
      <c r="C103" s="1"/>
      <c r="D103" s="1"/>
      <c r="E103" s="1"/>
      <c r="F103" s="1"/>
      <c r="G103" s="1"/>
      <c r="H103" s="101"/>
    </row>
    <row r="104" spans="1:8" ht="12.75">
      <c r="A104" s="100"/>
      <c r="B104" s="1"/>
      <c r="C104" s="1"/>
      <c r="D104" s="1"/>
      <c r="E104" s="1"/>
      <c r="F104" s="1"/>
      <c r="G104" s="1"/>
      <c r="H104" s="101"/>
    </row>
    <row r="105" spans="1:8" ht="12.75">
      <c r="A105" s="100"/>
      <c r="B105" s="1"/>
      <c r="C105" s="1"/>
      <c r="D105" s="1"/>
      <c r="E105" s="1"/>
      <c r="F105" s="1"/>
      <c r="G105" s="1"/>
      <c r="H105" s="101"/>
    </row>
    <row r="106" spans="1:8" ht="12.75">
      <c r="A106" s="100"/>
      <c r="B106" s="1"/>
      <c r="C106" s="1"/>
      <c r="D106" s="1"/>
      <c r="E106" s="1"/>
      <c r="F106" s="1"/>
      <c r="G106" s="1"/>
      <c r="H106" s="101"/>
    </row>
    <row r="107" spans="1:8" ht="12.75">
      <c r="A107" s="100"/>
      <c r="B107" s="1"/>
      <c r="C107" s="1"/>
      <c r="D107" s="1"/>
      <c r="E107" s="1"/>
      <c r="F107" s="1"/>
      <c r="G107" s="1"/>
      <c r="H107" s="101"/>
    </row>
    <row r="108" spans="1:8" ht="12.75">
      <c r="A108" s="100"/>
      <c r="B108" s="1"/>
      <c r="C108" s="1"/>
      <c r="D108" s="1"/>
      <c r="E108" s="1"/>
      <c r="F108" s="1"/>
      <c r="G108" s="1"/>
      <c r="H108" s="101"/>
    </row>
    <row r="109" spans="1:8" ht="12.75">
      <c r="A109" s="100"/>
      <c r="B109" s="1"/>
      <c r="C109" s="1"/>
      <c r="D109" s="1"/>
      <c r="E109" s="1"/>
      <c r="F109" s="1"/>
      <c r="G109" s="1"/>
      <c r="H109" s="101"/>
    </row>
    <row r="110" spans="1:8" ht="12.75">
      <c r="A110" s="100"/>
      <c r="B110" s="1"/>
      <c r="C110" s="1"/>
      <c r="D110" s="1"/>
      <c r="E110" s="1"/>
      <c r="F110" s="1"/>
      <c r="G110" s="1"/>
      <c r="H110" s="101"/>
    </row>
    <row r="111" spans="1:8" ht="12.75">
      <c r="A111" s="100"/>
      <c r="B111" s="1"/>
      <c r="C111" s="1"/>
      <c r="D111" s="1"/>
      <c r="E111" s="1"/>
      <c r="F111" s="1"/>
      <c r="G111" s="1"/>
      <c r="H111" s="101"/>
    </row>
    <row r="112" spans="1:8" ht="12.75">
      <c r="A112" s="100"/>
      <c r="B112" s="1"/>
      <c r="C112" s="1"/>
      <c r="D112" s="1"/>
      <c r="E112" s="1"/>
      <c r="F112" s="1"/>
      <c r="G112" s="1"/>
      <c r="H112" s="101"/>
    </row>
    <row r="113" spans="1:8" ht="12.75">
      <c r="A113" s="100"/>
      <c r="B113" s="1"/>
      <c r="C113" s="1"/>
      <c r="D113" s="1"/>
      <c r="E113" s="1"/>
      <c r="F113" s="1"/>
      <c r="G113" s="1"/>
      <c r="H113" s="101"/>
    </row>
    <row r="114" spans="1:8" ht="12.75">
      <c r="A114" s="100"/>
      <c r="B114" s="1"/>
      <c r="C114" s="1"/>
      <c r="D114" s="1"/>
      <c r="E114" s="1"/>
      <c r="F114" s="1"/>
      <c r="G114" s="1"/>
      <c r="H114" s="101"/>
    </row>
    <row r="115" spans="1:8" ht="12.75">
      <c r="A115" s="100"/>
      <c r="B115" s="1"/>
      <c r="C115" s="1"/>
      <c r="D115" s="1"/>
      <c r="E115" s="1"/>
      <c r="F115" s="1"/>
      <c r="G115" s="1"/>
      <c r="H115" s="101"/>
    </row>
    <row r="116" spans="1:8" ht="12.75">
      <c r="A116" s="100"/>
      <c r="B116" s="1"/>
      <c r="C116" s="1"/>
      <c r="D116" s="1"/>
      <c r="E116" s="1"/>
      <c r="F116" s="1"/>
      <c r="G116" s="1"/>
      <c r="H116" s="101"/>
    </row>
    <row r="117" spans="1:8" ht="12.75">
      <c r="A117" s="100"/>
      <c r="B117" s="1"/>
      <c r="C117" s="1"/>
      <c r="D117" s="1"/>
      <c r="E117" s="1"/>
      <c r="F117" s="1"/>
      <c r="G117" s="1"/>
      <c r="H117" s="101"/>
    </row>
    <row r="118" spans="1:8" ht="12.75">
      <c r="A118" s="100"/>
      <c r="B118" s="1"/>
      <c r="C118" s="1"/>
      <c r="D118" s="1"/>
      <c r="E118" s="1"/>
      <c r="F118" s="1"/>
      <c r="G118" s="1"/>
      <c r="H118" s="101"/>
    </row>
    <row r="119" spans="1:8" ht="12.75">
      <c r="A119" s="100"/>
      <c r="B119" s="1"/>
      <c r="C119" s="1"/>
      <c r="D119" s="1"/>
      <c r="E119" s="1"/>
      <c r="F119" s="1"/>
      <c r="G119" s="1"/>
      <c r="H119" s="101"/>
    </row>
    <row r="120" spans="1:8" ht="12.75">
      <c r="A120" s="100"/>
      <c r="B120" s="1"/>
      <c r="C120" s="1"/>
      <c r="D120" s="1"/>
      <c r="E120" s="1"/>
      <c r="F120" s="1"/>
      <c r="G120" s="1"/>
      <c r="H120" s="101"/>
    </row>
    <row r="121" spans="1:8" ht="12.75">
      <c r="A121" s="100"/>
      <c r="B121" s="1"/>
      <c r="C121" s="1"/>
      <c r="D121" s="1"/>
      <c r="E121" s="1"/>
      <c r="F121" s="1"/>
      <c r="G121" s="1"/>
      <c r="H121" s="101"/>
    </row>
    <row r="122" spans="1:8" ht="12.75">
      <c r="A122" s="100"/>
      <c r="B122" s="1"/>
      <c r="C122" s="1"/>
      <c r="D122" s="1"/>
      <c r="E122" s="1"/>
      <c r="F122" s="1"/>
      <c r="G122" s="1"/>
      <c r="H122" s="101"/>
    </row>
    <row r="123" spans="1:8" ht="12.75">
      <c r="A123" s="100"/>
      <c r="B123" s="1"/>
      <c r="C123" s="1"/>
      <c r="D123" s="1"/>
      <c r="E123" s="1"/>
      <c r="F123" s="1"/>
      <c r="G123" s="1"/>
      <c r="H123" s="101"/>
    </row>
    <row r="124" spans="1:8" ht="12.75">
      <c r="A124" s="100"/>
      <c r="B124" s="1"/>
      <c r="C124" s="1"/>
      <c r="D124" s="1"/>
      <c r="E124" s="1"/>
      <c r="F124" s="1"/>
      <c r="G124" s="1"/>
      <c r="H124" s="101"/>
    </row>
    <row r="125" spans="1:8" ht="12.75">
      <c r="A125" s="100"/>
      <c r="B125" s="1"/>
      <c r="C125" s="1"/>
      <c r="D125" s="1"/>
      <c r="E125" s="1"/>
      <c r="F125" s="1"/>
      <c r="G125" s="1"/>
      <c r="H125" s="101"/>
    </row>
    <row r="126" spans="1:8" ht="12.75">
      <c r="A126" s="100"/>
      <c r="B126" s="1"/>
      <c r="C126" s="1"/>
      <c r="D126" s="1"/>
      <c r="E126" s="1"/>
      <c r="F126" s="1"/>
      <c r="G126" s="1"/>
      <c r="H126" s="101"/>
    </row>
    <row r="127" spans="1:8" ht="12.75">
      <c r="A127" s="100"/>
      <c r="B127" s="1"/>
      <c r="C127" s="1"/>
      <c r="D127" s="1"/>
      <c r="E127" s="1"/>
      <c r="F127" s="1"/>
      <c r="G127" s="1"/>
      <c r="H127" s="101"/>
    </row>
    <row r="128" spans="1:8" ht="12.75">
      <c r="A128" s="100"/>
      <c r="B128" s="1"/>
      <c r="C128" s="1"/>
      <c r="D128" s="1"/>
      <c r="E128" s="1"/>
      <c r="F128" s="1"/>
      <c r="G128" s="1"/>
      <c r="H128" s="101"/>
    </row>
    <row r="129" spans="1:8" ht="12.75">
      <c r="A129" s="100"/>
      <c r="B129" s="1"/>
      <c r="C129" s="1"/>
      <c r="D129" s="1"/>
      <c r="E129" s="1"/>
      <c r="F129" s="1"/>
      <c r="G129" s="1"/>
      <c r="H129" s="101"/>
    </row>
    <row r="130" spans="1:8" ht="12.75">
      <c r="A130" s="100"/>
      <c r="B130" s="1"/>
      <c r="C130" s="1"/>
      <c r="D130" s="1"/>
      <c r="E130" s="1"/>
      <c r="F130" s="1"/>
      <c r="G130" s="1"/>
      <c r="H130" s="101"/>
    </row>
    <row r="131" spans="1:8" ht="12.75">
      <c r="A131" s="100"/>
      <c r="B131" s="1"/>
      <c r="C131" s="1"/>
      <c r="D131" s="1"/>
      <c r="E131" s="1"/>
      <c r="F131" s="1"/>
      <c r="G131" s="1"/>
      <c r="H131" s="101"/>
    </row>
    <row r="132" spans="1:8" ht="12.75">
      <c r="A132" s="100"/>
      <c r="B132" s="1"/>
      <c r="C132" s="1"/>
      <c r="D132" s="1"/>
      <c r="E132" s="1"/>
      <c r="F132" s="1"/>
      <c r="G132" s="1"/>
      <c r="H132" s="101"/>
    </row>
    <row r="133" spans="1:8" ht="12.75">
      <c r="A133" s="100"/>
      <c r="B133" s="1"/>
      <c r="C133" s="1"/>
      <c r="D133" s="1"/>
      <c r="E133" s="1"/>
      <c r="F133" s="1"/>
      <c r="G133" s="1"/>
      <c r="H133" s="101"/>
    </row>
    <row r="134" spans="1:8" ht="12.75">
      <c r="A134" s="100"/>
      <c r="B134" s="1"/>
      <c r="C134" s="1"/>
      <c r="D134" s="1"/>
      <c r="E134" s="1"/>
      <c r="F134" s="1"/>
      <c r="G134" s="1"/>
      <c r="H134" s="101"/>
    </row>
  </sheetData>
  <mergeCells count="37">
    <mergeCell ref="A21:B21"/>
    <mergeCell ref="B23:H23"/>
    <mergeCell ref="A22:B22"/>
    <mergeCell ref="C21:H21"/>
    <mergeCell ref="C22:H22"/>
    <mergeCell ref="F18:G18"/>
    <mergeCell ref="F16:G16"/>
    <mergeCell ref="A20:H20"/>
    <mergeCell ref="F17:G17"/>
    <mergeCell ref="C9:D9"/>
    <mergeCell ref="F13:G13"/>
    <mergeCell ref="D12:H12"/>
    <mergeCell ref="F15:G15"/>
    <mergeCell ref="F14:G14"/>
    <mergeCell ref="D1:H1"/>
    <mergeCell ref="E5:H5"/>
    <mergeCell ref="E7:F7"/>
    <mergeCell ref="E8:F8"/>
    <mergeCell ref="G7:H7"/>
    <mergeCell ref="C7:D7"/>
    <mergeCell ref="C8:D8"/>
    <mergeCell ref="A7:B7"/>
    <mergeCell ref="A8:B8"/>
    <mergeCell ref="G10:H10"/>
    <mergeCell ref="G8:H8"/>
    <mergeCell ref="G9:H9"/>
    <mergeCell ref="E10:F10"/>
    <mergeCell ref="E9:F9"/>
    <mergeCell ref="A10:B10"/>
    <mergeCell ref="C10:D10"/>
    <mergeCell ref="A9:B9"/>
    <mergeCell ref="A51:B51"/>
    <mergeCell ref="F50:G50"/>
    <mergeCell ref="F52:G52"/>
    <mergeCell ref="A52:B52"/>
    <mergeCell ref="F51:G51"/>
    <mergeCell ref="A50:C50"/>
  </mergeCells>
  <printOptions horizontalCentered="1" verticalCentered="1"/>
  <pageMargins left="0" right="0" top="0" bottom="0" header="0.15748031496062992" footer="0.15748031496062992"/>
  <pageSetup horizontalDpi="360" verticalDpi="36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4"/>
  <sheetViews>
    <sheetView workbookViewId="0" topLeftCell="A19">
      <selection activeCell="C9" sqref="C9:D9"/>
    </sheetView>
  </sheetViews>
  <sheetFormatPr defaultColWidth="9.140625" defaultRowHeight="12.75"/>
  <cols>
    <col min="1" max="1" width="10.7109375" style="16" customWidth="1"/>
    <col min="2" max="2" width="10.8515625" style="17" customWidth="1"/>
    <col min="3" max="3" width="11.00390625" style="17" customWidth="1"/>
    <col min="4" max="4" width="13.8515625" style="17" customWidth="1"/>
    <col min="5" max="5" width="16.8515625" style="17" customWidth="1"/>
    <col min="6" max="6" width="11.00390625" style="17" customWidth="1"/>
    <col min="7" max="7" width="6.00390625" style="17" customWidth="1"/>
    <col min="8" max="8" width="20.421875" style="18" customWidth="1"/>
    <col min="9" max="9" width="9.7109375" style="17" hidden="1" customWidth="1"/>
    <col min="10" max="16384" width="9.140625" style="17" customWidth="1"/>
  </cols>
  <sheetData>
    <row r="1" spans="4:8" ht="18">
      <c r="D1" s="170" t="s">
        <v>11</v>
      </c>
      <c r="E1" s="170"/>
      <c r="F1" s="170"/>
      <c r="G1" s="170"/>
      <c r="H1" s="170"/>
    </row>
    <row r="2" ht="3.75" customHeight="1" thickBot="1"/>
    <row r="3" spans="1:9" ht="15.75" customHeight="1">
      <c r="A3" s="19"/>
      <c r="B3" s="3"/>
      <c r="C3" s="3"/>
      <c r="D3" s="20"/>
      <c r="E3" s="21"/>
      <c r="F3" s="22"/>
      <c r="G3" s="20" t="s">
        <v>12</v>
      </c>
      <c r="H3" s="109">
        <v>2</v>
      </c>
      <c r="I3" s="23"/>
    </row>
    <row r="4" spans="1:9" ht="15.75" customHeight="1" thickBot="1">
      <c r="A4" s="19"/>
      <c r="B4" s="3"/>
      <c r="C4" s="3"/>
      <c r="D4" s="24" t="s">
        <v>13</v>
      </c>
      <c r="E4" s="25">
        <f>Summary!E4</f>
        <v>0</v>
      </c>
      <c r="F4" s="26"/>
      <c r="G4" s="24" t="s">
        <v>14</v>
      </c>
      <c r="H4" s="27">
        <f>Summary!H4</f>
        <v>39342</v>
      </c>
      <c r="I4" s="28"/>
    </row>
    <row r="5" spans="1:9" ht="13.5" thickBot="1">
      <c r="A5" s="19"/>
      <c r="B5" s="3"/>
      <c r="C5" s="3"/>
      <c r="D5" s="29" t="s">
        <v>15</v>
      </c>
      <c r="E5" s="171" t="str">
        <f>Summary!E5:H5</f>
        <v>Pressure Build up Survey</v>
      </c>
      <c r="F5" s="171"/>
      <c r="G5" s="171"/>
      <c r="H5" s="172"/>
      <c r="I5" s="28"/>
    </row>
    <row r="6" spans="1:9" ht="3.75" customHeight="1" thickBot="1">
      <c r="A6" s="19"/>
      <c r="B6" s="3"/>
      <c r="C6" s="3"/>
      <c r="D6" s="30"/>
      <c r="E6" s="31"/>
      <c r="F6" s="31"/>
      <c r="G6" s="31"/>
      <c r="H6" s="32"/>
      <c r="I6" s="28"/>
    </row>
    <row r="7" spans="1:11" ht="14.25" customHeight="1">
      <c r="A7" s="153" t="s">
        <v>16</v>
      </c>
      <c r="B7" s="154"/>
      <c r="C7" s="207" t="str">
        <f>Summary!C7:D7</f>
        <v>Santos</v>
      </c>
      <c r="D7" s="208"/>
      <c r="E7" s="173" t="s">
        <v>47</v>
      </c>
      <c r="F7" s="171"/>
      <c r="G7" s="207" t="str">
        <f>Summary!G7:H7</f>
        <v>PBU</v>
      </c>
      <c r="H7" s="208"/>
      <c r="I7" s="28"/>
      <c r="K7" s="33"/>
    </row>
    <row r="8" spans="1:11" ht="14.25" customHeight="1">
      <c r="A8" s="155" t="s">
        <v>17</v>
      </c>
      <c r="B8" s="156"/>
      <c r="C8" s="159" t="str">
        <f>Summary!C8:D8</f>
        <v>Paul Michell</v>
      </c>
      <c r="D8" s="160"/>
      <c r="E8" s="163" t="s">
        <v>40</v>
      </c>
      <c r="F8" s="174"/>
      <c r="G8" s="159" t="str">
        <f>Summary!G8:H8</f>
        <v>Paul Hahn</v>
      </c>
      <c r="H8" s="160"/>
      <c r="I8" s="28"/>
      <c r="K8" s="33"/>
    </row>
    <row r="9" spans="1:11" ht="14.25" customHeight="1">
      <c r="A9" s="155" t="s">
        <v>18</v>
      </c>
      <c r="B9" s="169"/>
      <c r="C9" s="159" t="str">
        <f>Summary!C9:D9</f>
        <v>East Mereenie 21</v>
      </c>
      <c r="D9" s="160"/>
      <c r="E9" s="163" t="s">
        <v>19</v>
      </c>
      <c r="F9" s="164"/>
      <c r="G9" s="159" t="str">
        <f>Summary!G9:H9</f>
        <v>Troy Cartwright</v>
      </c>
      <c r="H9" s="160"/>
      <c r="I9" s="28"/>
      <c r="K9" s="33"/>
    </row>
    <row r="10" spans="1:10" s="33" customFormat="1" ht="14.25" customHeight="1" thickBot="1">
      <c r="A10" s="165" t="s">
        <v>20</v>
      </c>
      <c r="B10" s="166"/>
      <c r="C10" s="209" t="str">
        <f>Summary!C10:D10</f>
        <v>Pacoota P3 Barefoot</v>
      </c>
      <c r="D10" s="210"/>
      <c r="E10" s="161" t="s">
        <v>37</v>
      </c>
      <c r="F10" s="162"/>
      <c r="G10" s="209" t="str">
        <f>Summary!G10:H10</f>
        <v>WL 46</v>
      </c>
      <c r="H10" s="210"/>
      <c r="I10" s="28"/>
      <c r="J10" s="34"/>
    </row>
    <row r="11" spans="1:256" s="38" customFormat="1" ht="3.75" customHeight="1" thickBot="1">
      <c r="A11" s="5"/>
      <c r="B11" s="5"/>
      <c r="C11" s="5"/>
      <c r="D11" s="5"/>
      <c r="E11" s="5"/>
      <c r="F11" s="5"/>
      <c r="G11" s="5"/>
      <c r="H11" s="5"/>
      <c r="I11" s="35"/>
      <c r="J11" s="33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10" s="37" customFormat="1" ht="14.25" customHeight="1" thickBot="1">
      <c r="A12" s="103" t="s">
        <v>21</v>
      </c>
      <c r="B12" s="104"/>
      <c r="C12" s="105"/>
      <c r="D12" s="180" t="s">
        <v>22</v>
      </c>
      <c r="E12" s="181"/>
      <c r="F12" s="181"/>
      <c r="G12" s="181"/>
      <c r="H12" s="182"/>
      <c r="I12" s="39"/>
      <c r="J12" s="40"/>
    </row>
    <row r="13" spans="1:9" s="47" customFormat="1" ht="14.25" customHeight="1">
      <c r="A13" s="128" t="s">
        <v>23</v>
      </c>
      <c r="B13" s="129" t="s">
        <v>24</v>
      </c>
      <c r="C13" s="130" t="s">
        <v>25</v>
      </c>
      <c r="D13" s="44" t="s">
        <v>26</v>
      </c>
      <c r="E13" s="45">
        <f>Summary!E13</f>
        <v>0</v>
      </c>
      <c r="F13" s="178" t="s">
        <v>42</v>
      </c>
      <c r="G13" s="179"/>
      <c r="H13" s="46">
        <f>Summary!H13</f>
        <v>207</v>
      </c>
      <c r="I13" s="39"/>
    </row>
    <row r="14" spans="1:9" s="47" customFormat="1" ht="14.25" customHeight="1">
      <c r="A14" s="41" t="s">
        <v>27</v>
      </c>
      <c r="B14" s="48" t="str">
        <f>Summary!B14</f>
        <v>488 psi</v>
      </c>
      <c r="C14" s="46" t="str">
        <f>Summary!C14</f>
        <v>629 psi</v>
      </c>
      <c r="D14" s="49" t="s">
        <v>28</v>
      </c>
      <c r="E14" s="45">
        <f>Summary!E14</f>
        <v>0</v>
      </c>
      <c r="F14" s="183" t="s">
        <v>43</v>
      </c>
      <c r="G14" s="184"/>
      <c r="H14" s="46" t="str">
        <f>Summary!H14</f>
        <v>Unic 350</v>
      </c>
      <c r="I14" s="39"/>
    </row>
    <row r="15" spans="1:12" s="47" customFormat="1" ht="14.25" customHeight="1">
      <c r="A15" s="52" t="s">
        <v>29</v>
      </c>
      <c r="B15" s="48" t="str">
        <f>Summary!B15</f>
        <v>497 psi</v>
      </c>
      <c r="C15" s="46" t="str">
        <f>Summary!C15</f>
        <v>500 psi</v>
      </c>
      <c r="D15" s="49" t="s">
        <v>30</v>
      </c>
      <c r="E15" s="45" t="str">
        <f>Summary!E15</f>
        <v>Drager</v>
      </c>
      <c r="F15" s="183" t="s">
        <v>48</v>
      </c>
      <c r="G15" s="184"/>
      <c r="H15" s="46" t="str">
        <f>Summary!H15</f>
        <v>Weatherford</v>
      </c>
      <c r="I15" s="39"/>
      <c r="J15" s="53"/>
      <c r="K15" s="54"/>
      <c r="L15" s="54"/>
    </row>
    <row r="16" spans="1:31" s="47" customFormat="1" ht="14.25" customHeight="1">
      <c r="A16" s="55" t="s">
        <v>31</v>
      </c>
      <c r="B16" s="48" t="str">
        <f>Summary!B16</f>
        <v>N/A</v>
      </c>
      <c r="C16" s="46" t="str">
        <f>Summary!C16</f>
        <v>N/A</v>
      </c>
      <c r="D16" s="49" t="s">
        <v>41</v>
      </c>
      <c r="E16" s="45" t="str">
        <f>Summary!E16</f>
        <v>Yes</v>
      </c>
      <c r="F16" s="187" t="s">
        <v>50</v>
      </c>
      <c r="G16" s="188"/>
      <c r="H16" s="46" t="str">
        <f>Summary!H16</f>
        <v>8169 / 8168</v>
      </c>
      <c r="I16" s="39"/>
      <c r="J16" s="56"/>
      <c r="K16" s="57"/>
      <c r="L16" s="5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47" customFormat="1" ht="14.25" customHeight="1">
      <c r="A17" s="55" t="s">
        <v>32</v>
      </c>
      <c r="B17" s="48" t="str">
        <f>Summary!B17</f>
        <v>0 psi</v>
      </c>
      <c r="C17" s="46" t="str">
        <f>Summary!C17</f>
        <v>0 psi</v>
      </c>
      <c r="D17" s="59" t="s">
        <v>44</v>
      </c>
      <c r="E17" s="45" t="str">
        <f>Summary!E17</f>
        <v>Hertz Rental</v>
      </c>
      <c r="F17" s="187" t="s">
        <v>49</v>
      </c>
      <c r="G17" s="188"/>
      <c r="H17" s="46">
        <f>Summary!H17</f>
        <v>196</v>
      </c>
      <c r="I17" s="39"/>
      <c r="J17" s="56"/>
      <c r="K17" s="57"/>
      <c r="L17" s="5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47" customFormat="1" ht="14.25" customHeight="1" thickBot="1">
      <c r="A18" s="60"/>
      <c r="B18" s="61"/>
      <c r="C18" s="62"/>
      <c r="D18" s="59" t="s">
        <v>45</v>
      </c>
      <c r="E18" s="45" t="str">
        <f>Summary!E18</f>
        <v>25 kms</v>
      </c>
      <c r="F18" s="185" t="s">
        <v>46</v>
      </c>
      <c r="G18" s="186"/>
      <c r="H18" s="46" t="str">
        <f>Summary!H18</f>
        <v>13 kms</v>
      </c>
      <c r="I18" s="39"/>
      <c r="J18" s="56"/>
      <c r="K18" s="57"/>
      <c r="L18" s="5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256" s="38" customFormat="1" ht="3.75" customHeight="1" thickBot="1">
      <c r="A19" s="64"/>
      <c r="B19" s="65"/>
      <c r="C19" s="66"/>
      <c r="D19" s="66"/>
      <c r="E19" s="66"/>
      <c r="F19" s="66"/>
      <c r="G19" s="66"/>
      <c r="H19" s="66"/>
      <c r="I19" s="6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10" s="70" customFormat="1" ht="16.5" thickBot="1">
      <c r="A20" s="189" t="s">
        <v>33</v>
      </c>
      <c r="B20" s="190"/>
      <c r="C20" s="190"/>
      <c r="D20" s="190"/>
      <c r="E20" s="190"/>
      <c r="F20" s="190"/>
      <c r="G20" s="190"/>
      <c r="H20" s="191"/>
      <c r="I20" s="68"/>
      <c r="J20" s="69"/>
    </row>
    <row r="21" spans="1:9" s="70" customFormat="1" ht="110.25" customHeight="1" thickBot="1">
      <c r="A21" s="192" t="s">
        <v>38</v>
      </c>
      <c r="B21" s="193"/>
      <c r="C21" s="199" t="str">
        <f>Summary!C21</f>
        <v>Travel to location, rig up W/L. Run in hole 1.875" GS pulling tool &amp; latch gauges in XN nipple @ 4616' KB, pull out of hole. Conducting gradient stops as per program.  Rig down W/L. Return well to production. </v>
      </c>
      <c r="D21" s="200"/>
      <c r="E21" s="200"/>
      <c r="F21" s="200"/>
      <c r="G21" s="200"/>
      <c r="H21" s="201"/>
      <c r="I21" s="68"/>
    </row>
    <row r="22" spans="1:9" s="70" customFormat="1" ht="27.75" customHeight="1" thickBot="1">
      <c r="A22" s="121" t="s">
        <v>39</v>
      </c>
      <c r="B22" s="110"/>
      <c r="C22" s="199" t="str">
        <f>Summary!C22</f>
        <v>Static Gradient Survey on East Mereenie 22</v>
      </c>
      <c r="D22" s="200"/>
      <c r="E22" s="200"/>
      <c r="F22" s="200"/>
      <c r="G22" s="200"/>
      <c r="H22" s="201"/>
      <c r="I22" s="68"/>
    </row>
    <row r="23" spans="1:31" ht="15" customHeight="1" thickBot="1">
      <c r="A23" s="120" t="s">
        <v>34</v>
      </c>
      <c r="B23" s="205" t="s">
        <v>35</v>
      </c>
      <c r="C23" s="205"/>
      <c r="D23" s="205"/>
      <c r="E23" s="205"/>
      <c r="F23" s="205"/>
      <c r="G23" s="205"/>
      <c r="H23" s="206"/>
      <c r="I23" s="71"/>
      <c r="J23" s="72"/>
      <c r="K23" s="7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ht="15" customHeight="1">
      <c r="A24" s="122"/>
      <c r="B24" s="124"/>
      <c r="C24" s="107"/>
      <c r="D24" s="107"/>
      <c r="E24" s="107"/>
      <c r="F24" s="107"/>
      <c r="G24" s="107"/>
      <c r="H24" s="108"/>
      <c r="I24" s="71"/>
      <c r="J24" s="72"/>
      <c r="K24" s="7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9" s="2" customFormat="1" ht="14.25">
      <c r="A25" s="115"/>
      <c r="B25" s="125"/>
      <c r="C25" s="126"/>
      <c r="D25" s="126"/>
      <c r="E25" s="126"/>
      <c r="F25" s="126"/>
      <c r="G25" s="126"/>
      <c r="H25" s="127"/>
      <c r="I25" s="73"/>
    </row>
    <row r="26" spans="1:16" s="47" customFormat="1" ht="15">
      <c r="A26" s="75"/>
      <c r="B26" s="112"/>
      <c r="C26" s="113"/>
      <c r="D26" s="113"/>
      <c r="E26" s="113"/>
      <c r="F26" s="113"/>
      <c r="G26" s="113"/>
      <c r="H26" s="114"/>
      <c r="I26" s="74"/>
      <c r="P26" s="17"/>
    </row>
    <row r="27" spans="1:9" s="47" customFormat="1" ht="15">
      <c r="A27" s="75"/>
      <c r="B27" s="76"/>
      <c r="C27" s="77"/>
      <c r="D27" s="77"/>
      <c r="E27" s="77"/>
      <c r="F27" s="77"/>
      <c r="G27" s="77"/>
      <c r="H27" s="78"/>
      <c r="I27" s="74"/>
    </row>
    <row r="28" spans="1:13" s="47" customFormat="1" ht="14.25" customHeight="1">
      <c r="A28" s="75"/>
      <c r="B28" s="76"/>
      <c r="C28" s="77"/>
      <c r="D28" s="77"/>
      <c r="E28" s="77"/>
      <c r="F28" s="77"/>
      <c r="G28" s="77"/>
      <c r="H28" s="78"/>
      <c r="I28" s="74"/>
      <c r="J28" s="79"/>
      <c r="K28" s="80"/>
      <c r="L28" s="80"/>
      <c r="M28" s="80"/>
    </row>
    <row r="29" spans="1:9" s="47" customFormat="1" ht="15">
      <c r="A29" s="75"/>
      <c r="B29" s="76"/>
      <c r="C29" s="77"/>
      <c r="D29" s="77"/>
      <c r="E29" s="77"/>
      <c r="F29" s="77"/>
      <c r="G29" s="77"/>
      <c r="H29" s="78"/>
      <c r="I29" s="74"/>
    </row>
    <row r="30" spans="1:9" s="47" customFormat="1" ht="15">
      <c r="A30" s="75"/>
      <c r="B30" s="76"/>
      <c r="C30" s="77"/>
      <c r="D30" s="77"/>
      <c r="E30" s="77"/>
      <c r="F30" s="77"/>
      <c r="G30" s="77"/>
      <c r="H30" s="78"/>
      <c r="I30" s="74"/>
    </row>
    <row r="31" spans="1:16" s="47" customFormat="1" ht="15">
      <c r="A31" s="75"/>
      <c r="C31" s="77"/>
      <c r="D31" s="77"/>
      <c r="E31" s="77"/>
      <c r="F31" s="77"/>
      <c r="G31" s="77"/>
      <c r="H31" s="78"/>
      <c r="I31" s="74"/>
      <c r="P31" s="17"/>
    </row>
    <row r="32" spans="1:9" s="47" customFormat="1" ht="15">
      <c r="A32" s="75"/>
      <c r="B32" s="76"/>
      <c r="C32" s="77"/>
      <c r="D32" s="77"/>
      <c r="E32" s="77"/>
      <c r="F32" s="77"/>
      <c r="G32" s="77"/>
      <c r="H32" s="78"/>
      <c r="I32" s="74"/>
    </row>
    <row r="33" spans="1:16" s="47" customFormat="1" ht="15">
      <c r="A33" s="75"/>
      <c r="B33" s="76"/>
      <c r="C33" s="77"/>
      <c r="D33" s="77"/>
      <c r="E33" s="77"/>
      <c r="F33" s="77"/>
      <c r="G33" s="77"/>
      <c r="H33" s="78"/>
      <c r="I33" s="74"/>
      <c r="P33" s="17"/>
    </row>
    <row r="34" spans="1:16" s="47" customFormat="1" ht="15">
      <c r="A34" s="75"/>
      <c r="B34" s="76"/>
      <c r="C34" s="77"/>
      <c r="D34" s="77"/>
      <c r="E34" s="77"/>
      <c r="F34" s="77"/>
      <c r="G34" s="77"/>
      <c r="H34" s="78"/>
      <c r="I34" s="74"/>
      <c r="P34" s="17"/>
    </row>
    <row r="35" spans="1:9" s="47" customFormat="1" ht="15">
      <c r="A35" s="75"/>
      <c r="B35" s="76"/>
      <c r="C35" s="77"/>
      <c r="D35" s="77"/>
      <c r="E35" s="77"/>
      <c r="F35" s="77"/>
      <c r="G35" s="77"/>
      <c r="H35" s="78"/>
      <c r="I35" s="74"/>
    </row>
    <row r="36" spans="1:9" s="47" customFormat="1" ht="15">
      <c r="A36" s="75"/>
      <c r="B36" s="76"/>
      <c r="C36" s="77"/>
      <c r="D36" s="77"/>
      <c r="E36" s="77"/>
      <c r="F36" s="77"/>
      <c r="G36" s="77"/>
      <c r="H36" s="78"/>
      <c r="I36" s="74"/>
    </row>
    <row r="37" spans="1:9" s="47" customFormat="1" ht="15">
      <c r="A37" s="75"/>
      <c r="B37" s="76"/>
      <c r="C37" s="77"/>
      <c r="D37" s="77"/>
      <c r="E37" s="77"/>
      <c r="F37" s="77"/>
      <c r="G37" s="77"/>
      <c r="H37" s="78"/>
      <c r="I37" s="74"/>
    </row>
    <row r="38" spans="1:9" s="47" customFormat="1" ht="15">
      <c r="A38" s="75"/>
      <c r="B38" s="76"/>
      <c r="C38" s="77"/>
      <c r="D38" s="77"/>
      <c r="E38" s="77"/>
      <c r="F38" s="77"/>
      <c r="G38" s="77"/>
      <c r="H38" s="78"/>
      <c r="I38" s="74"/>
    </row>
    <row r="39" spans="1:9" s="47" customFormat="1" ht="15">
      <c r="A39" s="75"/>
      <c r="B39" s="76"/>
      <c r="C39" s="77"/>
      <c r="D39" s="77"/>
      <c r="E39" s="77"/>
      <c r="F39" s="77"/>
      <c r="G39" s="77"/>
      <c r="H39" s="78"/>
      <c r="I39" s="74"/>
    </row>
    <row r="40" spans="1:9" s="47" customFormat="1" ht="15">
      <c r="A40" s="81"/>
      <c r="B40" s="76"/>
      <c r="C40" s="77"/>
      <c r="D40" s="77"/>
      <c r="E40" s="77"/>
      <c r="F40" s="77"/>
      <c r="G40" s="77"/>
      <c r="H40" s="78"/>
      <c r="I40" s="74"/>
    </row>
    <row r="41" spans="1:9" s="47" customFormat="1" ht="15">
      <c r="A41" s="81"/>
      <c r="B41" s="76"/>
      <c r="C41" s="77"/>
      <c r="D41" s="77"/>
      <c r="E41" s="77"/>
      <c r="F41" s="77"/>
      <c r="G41" s="77"/>
      <c r="H41" s="78"/>
      <c r="I41" s="74"/>
    </row>
    <row r="42" spans="1:9" s="47" customFormat="1" ht="15">
      <c r="A42" s="81"/>
      <c r="B42" s="76"/>
      <c r="C42" s="77"/>
      <c r="D42" s="77"/>
      <c r="E42" s="77"/>
      <c r="F42" s="77"/>
      <c r="G42" s="77"/>
      <c r="H42" s="78"/>
      <c r="I42" s="74"/>
    </row>
    <row r="43" spans="1:9" s="47" customFormat="1" ht="15">
      <c r="A43" s="81"/>
      <c r="B43" s="76"/>
      <c r="C43" s="77"/>
      <c r="D43" s="77"/>
      <c r="E43" s="77"/>
      <c r="F43" s="77"/>
      <c r="G43" s="77"/>
      <c r="H43" s="78"/>
      <c r="I43" s="74"/>
    </row>
    <row r="44" spans="1:9" s="47" customFormat="1" ht="15">
      <c r="A44" s="81"/>
      <c r="B44" s="76"/>
      <c r="C44" s="77"/>
      <c r="D44" s="77"/>
      <c r="E44" s="77"/>
      <c r="F44" s="77"/>
      <c r="G44" s="77"/>
      <c r="H44" s="78"/>
      <c r="I44" s="74"/>
    </row>
    <row r="45" spans="1:9" s="47" customFormat="1" ht="15">
      <c r="A45" s="81"/>
      <c r="B45" s="76"/>
      <c r="C45" s="77"/>
      <c r="D45" s="77"/>
      <c r="E45" s="77"/>
      <c r="F45" s="77"/>
      <c r="G45" s="77"/>
      <c r="H45" s="78"/>
      <c r="I45" s="74"/>
    </row>
    <row r="46" spans="1:9" s="47" customFormat="1" ht="15">
      <c r="A46" s="75"/>
      <c r="B46" s="76"/>
      <c r="C46" s="77"/>
      <c r="D46" s="77"/>
      <c r="E46" s="77"/>
      <c r="F46" s="77"/>
      <c r="G46" s="77"/>
      <c r="H46" s="78"/>
      <c r="I46" s="74"/>
    </row>
    <row r="47" spans="1:9" s="47" customFormat="1" ht="15">
      <c r="A47" s="82"/>
      <c r="B47" s="76"/>
      <c r="C47" s="77"/>
      <c r="D47" s="77"/>
      <c r="E47" s="77"/>
      <c r="F47" s="77"/>
      <c r="G47" s="77"/>
      <c r="H47" s="78"/>
      <c r="I47" s="74"/>
    </row>
    <row r="48" spans="1:9" s="47" customFormat="1" ht="15">
      <c r="A48" s="82"/>
      <c r="B48" s="76"/>
      <c r="C48" s="77"/>
      <c r="D48" s="77"/>
      <c r="E48" s="77"/>
      <c r="F48" s="77"/>
      <c r="G48" s="77"/>
      <c r="H48" s="78"/>
      <c r="I48" s="74"/>
    </row>
    <row r="49" spans="1:9" s="47" customFormat="1" ht="16.5" customHeight="1">
      <c r="A49" s="82"/>
      <c r="B49" s="76"/>
      <c r="C49" s="77"/>
      <c r="D49" s="77"/>
      <c r="E49" s="77"/>
      <c r="F49" s="77"/>
      <c r="G49" s="77"/>
      <c r="H49" s="78"/>
      <c r="I49" s="74"/>
    </row>
    <row r="50" spans="1:9" s="47" customFormat="1" ht="16.5" customHeight="1">
      <c r="A50" s="82"/>
      <c r="B50" s="76"/>
      <c r="C50" s="77"/>
      <c r="D50" s="77"/>
      <c r="E50" s="77"/>
      <c r="F50" s="77"/>
      <c r="G50" s="77"/>
      <c r="H50" s="78"/>
      <c r="I50" s="74"/>
    </row>
    <row r="51" spans="1:9" s="47" customFormat="1" ht="16.5" customHeight="1">
      <c r="A51" s="82"/>
      <c r="B51" s="76"/>
      <c r="C51" s="77"/>
      <c r="D51" s="77"/>
      <c r="E51" s="77"/>
      <c r="F51" s="77"/>
      <c r="G51" s="77"/>
      <c r="H51" s="78"/>
      <c r="I51" s="74"/>
    </row>
    <row r="52" spans="1:9" s="47" customFormat="1" ht="17.25" customHeight="1" thickBot="1">
      <c r="A52" s="123"/>
      <c r="B52" s="83"/>
      <c r="C52" s="84"/>
      <c r="D52" s="84"/>
      <c r="E52" s="84"/>
      <c r="F52" s="84"/>
      <c r="G52" s="84"/>
      <c r="H52" s="85"/>
      <c r="I52" s="86"/>
    </row>
    <row r="53" spans="1:9" s="47" customFormat="1" ht="14.25" customHeight="1">
      <c r="A53" s="87" t="s">
        <v>36</v>
      </c>
      <c r="B53" s="88"/>
      <c r="C53" s="88"/>
      <c r="D53" s="88"/>
      <c r="E53" s="88"/>
      <c r="F53" s="88"/>
      <c r="G53" s="88"/>
      <c r="H53" s="89"/>
      <c r="I53" s="86"/>
    </row>
    <row r="54" spans="1:9" s="47" customFormat="1" ht="15.75" customHeight="1" thickBot="1">
      <c r="A54" s="90"/>
      <c r="B54" s="91"/>
      <c r="C54" s="91"/>
      <c r="D54" s="91"/>
      <c r="E54" s="91"/>
      <c r="F54" s="91"/>
      <c r="G54" s="91"/>
      <c r="H54" s="92"/>
      <c r="I54" s="93"/>
    </row>
    <row r="55" spans="1:9" s="47" customFormat="1" ht="3.75" customHeight="1" hidden="1" thickBot="1">
      <c r="A55" s="94"/>
      <c r="B55" s="4"/>
      <c r="C55" s="4"/>
      <c r="D55" s="4"/>
      <c r="E55" s="4"/>
      <c r="F55" s="4"/>
      <c r="G55" s="4"/>
      <c r="H55" s="95"/>
      <c r="I55" s="96"/>
    </row>
    <row r="56" spans="1:8" s="37" customFormat="1" ht="15" customHeight="1">
      <c r="A56" s="97"/>
      <c r="B56" s="98"/>
      <c r="C56" s="98"/>
      <c r="D56" s="99"/>
      <c r="E56" s="4"/>
      <c r="F56" s="4"/>
      <c r="G56" s="4"/>
      <c r="H56" s="95"/>
    </row>
    <row r="57" spans="1:8" ht="13.5" customHeight="1">
      <c r="A57" s="100"/>
      <c r="B57" s="1"/>
      <c r="C57" s="1"/>
      <c r="D57" s="1"/>
      <c r="E57" s="1"/>
      <c r="F57" s="1"/>
      <c r="G57" s="1"/>
      <c r="H57" s="101"/>
    </row>
    <row r="58" spans="1:8" ht="12.75">
      <c r="A58" s="100"/>
      <c r="B58" s="1"/>
      <c r="C58" s="1"/>
      <c r="D58" s="1"/>
      <c r="E58" s="1"/>
      <c r="F58" s="1"/>
      <c r="G58" s="1"/>
      <c r="H58" s="101"/>
    </row>
    <row r="59" spans="1:9" ht="12.75">
      <c r="A59" s="19"/>
      <c r="B59" s="3"/>
      <c r="C59" s="3"/>
      <c r="D59" s="3"/>
      <c r="E59" s="3"/>
      <c r="F59" s="3"/>
      <c r="G59" s="3"/>
      <c r="H59" s="102"/>
      <c r="I59" s="33"/>
    </row>
    <row r="60" spans="1:9" ht="12.75">
      <c r="A60" s="19"/>
      <c r="B60" s="3"/>
      <c r="C60" s="3"/>
      <c r="D60" s="3"/>
      <c r="E60" s="3"/>
      <c r="F60" s="3"/>
      <c r="G60" s="3"/>
      <c r="H60" s="102"/>
      <c r="I60" s="33"/>
    </row>
    <row r="61" spans="1:9" ht="12.75">
      <c r="A61" s="19"/>
      <c r="B61" s="3"/>
      <c r="C61" s="3"/>
      <c r="D61" s="3"/>
      <c r="E61" s="3"/>
      <c r="F61" s="3"/>
      <c r="G61" s="3"/>
      <c r="H61" s="102"/>
      <c r="I61" s="33"/>
    </row>
    <row r="62" spans="1:8" ht="12.75">
      <c r="A62" s="100"/>
      <c r="B62" s="1"/>
      <c r="C62" s="1"/>
      <c r="D62" s="1"/>
      <c r="E62" s="1"/>
      <c r="F62" s="1"/>
      <c r="G62" s="1"/>
      <c r="H62" s="101"/>
    </row>
    <row r="63" spans="1:8" ht="12.75">
      <c r="A63" s="100"/>
      <c r="B63" s="1"/>
      <c r="C63" s="1"/>
      <c r="D63" s="1"/>
      <c r="E63" s="1"/>
      <c r="F63" s="1"/>
      <c r="G63" s="1"/>
      <c r="H63" s="101"/>
    </row>
    <row r="64" spans="1:8" ht="12.75">
      <c r="A64" s="100"/>
      <c r="B64" s="1"/>
      <c r="C64" s="1"/>
      <c r="D64" s="1"/>
      <c r="E64" s="1"/>
      <c r="F64" s="1"/>
      <c r="G64" s="1"/>
      <c r="H64" s="101"/>
    </row>
    <row r="65" spans="1:8" ht="12.75">
      <c r="A65" s="100"/>
      <c r="B65" s="1"/>
      <c r="C65" s="1"/>
      <c r="D65" s="1"/>
      <c r="E65" s="1"/>
      <c r="F65" s="1"/>
      <c r="G65" s="1"/>
      <c r="H65" s="101"/>
    </row>
    <row r="66" spans="1:8" ht="12.75">
      <c r="A66" s="100"/>
      <c r="B66" s="1"/>
      <c r="C66" s="1"/>
      <c r="D66" s="1"/>
      <c r="E66" s="1"/>
      <c r="F66" s="1"/>
      <c r="G66" s="1"/>
      <c r="H66" s="101"/>
    </row>
    <row r="67" spans="1:8" ht="12.75">
      <c r="A67" s="100"/>
      <c r="B67" s="1"/>
      <c r="C67" s="1"/>
      <c r="D67" s="1"/>
      <c r="E67" s="1"/>
      <c r="F67" s="1"/>
      <c r="G67" s="1"/>
      <c r="H67" s="101"/>
    </row>
    <row r="68" spans="1:8" ht="12.75">
      <c r="A68" s="100"/>
      <c r="B68" s="1"/>
      <c r="C68" s="1"/>
      <c r="D68" s="1"/>
      <c r="E68" s="1"/>
      <c r="F68" s="1"/>
      <c r="G68" s="1"/>
      <c r="H68" s="101"/>
    </row>
    <row r="69" spans="1:8" ht="12.75">
      <c r="A69" s="100"/>
      <c r="B69" s="1"/>
      <c r="C69" s="1"/>
      <c r="D69" s="1"/>
      <c r="E69" s="1"/>
      <c r="F69" s="1"/>
      <c r="G69" s="1"/>
      <c r="H69" s="101"/>
    </row>
    <row r="70" spans="1:8" ht="12.75">
      <c r="A70" s="100"/>
      <c r="B70" s="1"/>
      <c r="C70" s="1"/>
      <c r="D70" s="1"/>
      <c r="E70" s="1"/>
      <c r="F70" s="1"/>
      <c r="G70" s="1"/>
      <c r="H70" s="101"/>
    </row>
    <row r="71" spans="1:8" ht="12.75">
      <c r="A71" s="100"/>
      <c r="B71" s="1"/>
      <c r="C71" s="1"/>
      <c r="D71" s="1"/>
      <c r="E71" s="1"/>
      <c r="F71" s="1"/>
      <c r="G71" s="1"/>
      <c r="H71" s="101"/>
    </row>
    <row r="72" spans="1:8" ht="12.75">
      <c r="A72" s="100"/>
      <c r="B72" s="1"/>
      <c r="C72" s="1"/>
      <c r="D72" s="1"/>
      <c r="E72" s="1"/>
      <c r="F72" s="1"/>
      <c r="G72" s="1"/>
      <c r="H72" s="101"/>
    </row>
    <row r="73" spans="1:8" ht="12.75">
      <c r="A73" s="100"/>
      <c r="B73" s="1"/>
      <c r="C73" s="1"/>
      <c r="D73" s="1"/>
      <c r="E73" s="1"/>
      <c r="F73" s="1"/>
      <c r="G73" s="1"/>
      <c r="H73" s="101"/>
    </row>
    <row r="74" spans="1:8" ht="12.75">
      <c r="A74" s="100"/>
      <c r="B74" s="1"/>
      <c r="C74" s="1"/>
      <c r="D74" s="1"/>
      <c r="E74" s="1"/>
      <c r="F74" s="1"/>
      <c r="G74" s="1"/>
      <c r="H74" s="101"/>
    </row>
    <row r="75" spans="1:8" ht="12.75">
      <c r="A75" s="100"/>
      <c r="B75" s="1"/>
      <c r="C75" s="1"/>
      <c r="D75" s="1"/>
      <c r="E75" s="1"/>
      <c r="F75" s="1"/>
      <c r="G75" s="1"/>
      <c r="H75" s="101"/>
    </row>
    <row r="76" spans="1:8" ht="12.75">
      <c r="A76" s="100"/>
      <c r="B76" s="1"/>
      <c r="C76" s="1"/>
      <c r="D76" s="1"/>
      <c r="E76" s="1"/>
      <c r="F76" s="1"/>
      <c r="G76" s="1"/>
      <c r="H76" s="101"/>
    </row>
    <row r="77" spans="1:8" ht="12.75">
      <c r="A77" s="100"/>
      <c r="B77" s="1"/>
      <c r="C77" s="1"/>
      <c r="D77" s="1"/>
      <c r="E77" s="1"/>
      <c r="F77" s="1"/>
      <c r="G77" s="1"/>
      <c r="H77" s="101"/>
    </row>
    <row r="78" spans="1:8" ht="12.75">
      <c r="A78" s="100"/>
      <c r="B78" s="1"/>
      <c r="C78" s="1"/>
      <c r="D78" s="1"/>
      <c r="E78" s="1"/>
      <c r="F78" s="1"/>
      <c r="G78" s="1"/>
      <c r="H78" s="101"/>
    </row>
    <row r="79" spans="1:8" ht="12.75">
      <c r="A79" s="100"/>
      <c r="B79" s="1"/>
      <c r="C79" s="1"/>
      <c r="D79" s="1"/>
      <c r="E79" s="1"/>
      <c r="F79" s="1"/>
      <c r="G79" s="1"/>
      <c r="H79" s="101"/>
    </row>
    <row r="80" spans="1:8" ht="12.75">
      <c r="A80" s="100"/>
      <c r="B80" s="1"/>
      <c r="C80" s="1"/>
      <c r="D80" s="1"/>
      <c r="E80" s="1"/>
      <c r="F80" s="1"/>
      <c r="G80" s="1"/>
      <c r="H80" s="101"/>
    </row>
    <row r="81" spans="1:8" ht="12.75">
      <c r="A81" s="100"/>
      <c r="B81" s="1"/>
      <c r="C81" s="1"/>
      <c r="D81" s="1"/>
      <c r="E81" s="1"/>
      <c r="F81" s="1"/>
      <c r="G81" s="1"/>
      <c r="H81" s="101"/>
    </row>
    <row r="82" spans="1:8" ht="12.75">
      <c r="A82" s="100"/>
      <c r="B82" s="1"/>
      <c r="C82" s="1"/>
      <c r="D82" s="1"/>
      <c r="E82" s="1"/>
      <c r="F82" s="1"/>
      <c r="G82" s="1"/>
      <c r="H82" s="101"/>
    </row>
    <row r="83" spans="1:8" ht="12.75">
      <c r="A83" s="100"/>
      <c r="B83" s="1"/>
      <c r="C83" s="1"/>
      <c r="D83" s="1"/>
      <c r="E83" s="1"/>
      <c r="F83" s="1"/>
      <c r="G83" s="1"/>
      <c r="H83" s="101"/>
    </row>
    <row r="84" spans="1:8" ht="12.75">
      <c r="A84" s="100"/>
      <c r="B84" s="1"/>
      <c r="C84" s="1"/>
      <c r="D84" s="1"/>
      <c r="E84" s="1"/>
      <c r="F84" s="1"/>
      <c r="G84" s="1"/>
      <c r="H84" s="101"/>
    </row>
    <row r="85" spans="1:8" ht="12.75">
      <c r="A85" s="100"/>
      <c r="B85" s="1"/>
      <c r="C85" s="1"/>
      <c r="D85" s="1"/>
      <c r="E85" s="1"/>
      <c r="F85" s="1"/>
      <c r="G85" s="1"/>
      <c r="H85" s="101"/>
    </row>
    <row r="86" spans="1:8" ht="12.75">
      <c r="A86" s="100"/>
      <c r="B86" s="1"/>
      <c r="C86" s="1"/>
      <c r="D86" s="1"/>
      <c r="E86" s="1"/>
      <c r="F86" s="1"/>
      <c r="G86" s="1"/>
      <c r="H86" s="101"/>
    </row>
    <row r="87" spans="1:8" ht="12.75">
      <c r="A87" s="100"/>
      <c r="B87" s="1"/>
      <c r="C87" s="1"/>
      <c r="D87" s="1"/>
      <c r="E87" s="1"/>
      <c r="F87" s="1"/>
      <c r="G87" s="1"/>
      <c r="H87" s="101"/>
    </row>
    <row r="88" spans="1:8" ht="12.75">
      <c r="A88" s="100"/>
      <c r="B88" s="1"/>
      <c r="C88" s="1"/>
      <c r="D88" s="1"/>
      <c r="E88" s="1"/>
      <c r="F88" s="1"/>
      <c r="G88" s="1"/>
      <c r="H88" s="101"/>
    </row>
    <row r="89" spans="1:8" ht="12.75">
      <c r="A89" s="100"/>
      <c r="B89" s="1"/>
      <c r="C89" s="1"/>
      <c r="D89" s="1"/>
      <c r="E89" s="1"/>
      <c r="F89" s="1"/>
      <c r="G89" s="1"/>
      <c r="H89" s="101"/>
    </row>
    <row r="90" spans="1:8" ht="12.75">
      <c r="A90" s="100"/>
      <c r="B90" s="1"/>
      <c r="C90" s="1"/>
      <c r="D90" s="1"/>
      <c r="E90" s="1"/>
      <c r="F90" s="1"/>
      <c r="G90" s="1"/>
      <c r="H90" s="101"/>
    </row>
    <row r="91" spans="1:8" ht="12.75">
      <c r="A91" s="100"/>
      <c r="B91" s="1"/>
      <c r="C91" s="1"/>
      <c r="D91" s="1"/>
      <c r="E91" s="1"/>
      <c r="F91" s="1"/>
      <c r="G91" s="1"/>
      <c r="H91" s="101"/>
    </row>
    <row r="92" spans="1:8" ht="12.75">
      <c r="A92" s="100"/>
      <c r="B92" s="1"/>
      <c r="C92" s="1"/>
      <c r="D92" s="1"/>
      <c r="E92" s="1"/>
      <c r="F92" s="1"/>
      <c r="G92" s="1"/>
      <c r="H92" s="101"/>
    </row>
    <row r="93" spans="1:8" ht="12.75">
      <c r="A93" s="100"/>
      <c r="B93" s="1"/>
      <c r="C93" s="1"/>
      <c r="D93" s="1"/>
      <c r="E93" s="1"/>
      <c r="F93" s="1"/>
      <c r="G93" s="1"/>
      <c r="H93" s="101"/>
    </row>
    <row r="94" spans="1:8" ht="12.75">
      <c r="A94" s="100"/>
      <c r="B94" s="1"/>
      <c r="C94" s="1"/>
      <c r="D94" s="1"/>
      <c r="E94" s="1"/>
      <c r="F94" s="1"/>
      <c r="G94" s="1"/>
      <c r="H94" s="101"/>
    </row>
    <row r="95" spans="1:8" ht="12.75">
      <c r="A95" s="100"/>
      <c r="B95" s="1"/>
      <c r="C95" s="1"/>
      <c r="D95" s="1"/>
      <c r="E95" s="1"/>
      <c r="F95" s="1"/>
      <c r="G95" s="1"/>
      <c r="H95" s="101"/>
    </row>
    <row r="96" spans="1:8" ht="12.75">
      <c r="A96" s="100"/>
      <c r="B96" s="1"/>
      <c r="C96" s="1"/>
      <c r="D96" s="1"/>
      <c r="E96" s="1"/>
      <c r="F96" s="1"/>
      <c r="G96" s="1"/>
      <c r="H96" s="101"/>
    </row>
    <row r="97" spans="1:8" ht="12.75">
      <c r="A97" s="100"/>
      <c r="B97" s="1"/>
      <c r="C97" s="1"/>
      <c r="D97" s="1"/>
      <c r="E97" s="1"/>
      <c r="F97" s="1"/>
      <c r="G97" s="1"/>
      <c r="H97" s="101"/>
    </row>
    <row r="98" spans="1:8" ht="12.75">
      <c r="A98" s="100"/>
      <c r="B98" s="1"/>
      <c r="C98" s="1"/>
      <c r="D98" s="1"/>
      <c r="E98" s="1"/>
      <c r="F98" s="1"/>
      <c r="G98" s="1"/>
      <c r="H98" s="101"/>
    </row>
    <row r="99" spans="1:8" ht="12.75">
      <c r="A99" s="100"/>
      <c r="B99" s="1"/>
      <c r="C99" s="1"/>
      <c r="D99" s="1"/>
      <c r="E99" s="1"/>
      <c r="F99" s="1"/>
      <c r="G99" s="1"/>
      <c r="H99" s="101"/>
    </row>
    <row r="100" spans="1:8" ht="12.75">
      <c r="A100" s="100"/>
      <c r="B100" s="1"/>
      <c r="C100" s="1"/>
      <c r="D100" s="1"/>
      <c r="E100" s="1"/>
      <c r="F100" s="1"/>
      <c r="G100" s="1"/>
      <c r="H100" s="101"/>
    </row>
    <row r="101" spans="1:8" ht="12.75">
      <c r="A101" s="100"/>
      <c r="B101" s="1"/>
      <c r="C101" s="1"/>
      <c r="D101" s="1"/>
      <c r="E101" s="1"/>
      <c r="F101" s="1"/>
      <c r="G101" s="1"/>
      <c r="H101" s="101"/>
    </row>
    <row r="102" spans="1:8" ht="12.75">
      <c r="A102" s="100"/>
      <c r="B102" s="1"/>
      <c r="C102" s="1"/>
      <c r="D102" s="1"/>
      <c r="E102" s="1"/>
      <c r="F102" s="1"/>
      <c r="G102" s="1"/>
      <c r="H102" s="101"/>
    </row>
    <row r="103" spans="1:8" ht="12.75">
      <c r="A103" s="100"/>
      <c r="B103" s="1"/>
      <c r="C103" s="1"/>
      <c r="D103" s="1"/>
      <c r="E103" s="1"/>
      <c r="F103" s="1"/>
      <c r="G103" s="1"/>
      <c r="H103" s="101"/>
    </row>
    <row r="104" spans="1:8" ht="12.75">
      <c r="A104" s="100"/>
      <c r="B104" s="1"/>
      <c r="C104" s="1"/>
      <c r="D104" s="1"/>
      <c r="E104" s="1"/>
      <c r="F104" s="1"/>
      <c r="G104" s="1"/>
      <c r="H104" s="101"/>
    </row>
    <row r="105" spans="1:8" ht="12.75">
      <c r="A105" s="100"/>
      <c r="B105" s="1"/>
      <c r="C105" s="1"/>
      <c r="D105" s="1"/>
      <c r="E105" s="1"/>
      <c r="F105" s="1"/>
      <c r="G105" s="1"/>
      <c r="H105" s="101"/>
    </row>
    <row r="106" spans="1:8" ht="12.75">
      <c r="A106" s="100"/>
      <c r="B106" s="1"/>
      <c r="C106" s="1"/>
      <c r="D106" s="1"/>
      <c r="E106" s="1"/>
      <c r="F106" s="1"/>
      <c r="G106" s="1"/>
      <c r="H106" s="101"/>
    </row>
    <row r="107" spans="1:8" ht="12.75">
      <c r="A107" s="100"/>
      <c r="B107" s="1"/>
      <c r="C107" s="1"/>
      <c r="D107" s="1"/>
      <c r="E107" s="1"/>
      <c r="F107" s="1"/>
      <c r="G107" s="1"/>
      <c r="H107" s="101"/>
    </row>
    <row r="108" spans="1:8" ht="12.75">
      <c r="A108" s="100"/>
      <c r="B108" s="1"/>
      <c r="C108" s="1"/>
      <c r="D108" s="1"/>
      <c r="E108" s="1"/>
      <c r="F108" s="1"/>
      <c r="G108" s="1"/>
      <c r="H108" s="101"/>
    </row>
    <row r="109" spans="1:8" ht="12.75">
      <c r="A109" s="100"/>
      <c r="B109" s="1"/>
      <c r="C109" s="1"/>
      <c r="D109" s="1"/>
      <c r="E109" s="1"/>
      <c r="F109" s="1"/>
      <c r="G109" s="1"/>
      <c r="H109" s="101"/>
    </row>
    <row r="110" spans="1:8" ht="12.75">
      <c r="A110" s="100"/>
      <c r="B110" s="1"/>
      <c r="C110" s="1"/>
      <c r="D110" s="1"/>
      <c r="E110" s="1"/>
      <c r="F110" s="1"/>
      <c r="G110" s="1"/>
      <c r="H110" s="101"/>
    </row>
    <row r="111" spans="1:8" ht="12.75">
      <c r="A111" s="100"/>
      <c r="B111" s="1"/>
      <c r="C111" s="1"/>
      <c r="D111" s="1"/>
      <c r="E111" s="1"/>
      <c r="F111" s="1"/>
      <c r="G111" s="1"/>
      <c r="H111" s="101"/>
    </row>
    <row r="112" spans="1:8" ht="12.75">
      <c r="A112" s="100"/>
      <c r="B112" s="1"/>
      <c r="C112" s="1"/>
      <c r="D112" s="1"/>
      <c r="E112" s="1"/>
      <c r="F112" s="1"/>
      <c r="G112" s="1"/>
      <c r="H112" s="101"/>
    </row>
    <row r="113" spans="1:8" ht="12.75">
      <c r="A113" s="100"/>
      <c r="B113" s="1"/>
      <c r="C113" s="1"/>
      <c r="D113" s="1"/>
      <c r="E113" s="1"/>
      <c r="F113" s="1"/>
      <c r="G113" s="1"/>
      <c r="H113" s="101"/>
    </row>
    <row r="114" spans="1:8" ht="12.75">
      <c r="A114" s="100"/>
      <c r="B114" s="1"/>
      <c r="C114" s="1"/>
      <c r="D114" s="1"/>
      <c r="E114" s="1"/>
      <c r="F114" s="1"/>
      <c r="G114" s="1"/>
      <c r="H114" s="101"/>
    </row>
    <row r="115" spans="1:8" ht="12.75">
      <c r="A115" s="100"/>
      <c r="B115" s="1"/>
      <c r="C115" s="1"/>
      <c r="D115" s="1"/>
      <c r="E115" s="1"/>
      <c r="F115" s="1"/>
      <c r="G115" s="1"/>
      <c r="H115" s="101"/>
    </row>
    <row r="116" spans="1:8" ht="12.75">
      <c r="A116" s="100"/>
      <c r="B116" s="1"/>
      <c r="C116" s="1"/>
      <c r="D116" s="1"/>
      <c r="E116" s="1"/>
      <c r="F116" s="1"/>
      <c r="G116" s="1"/>
      <c r="H116" s="101"/>
    </row>
    <row r="117" spans="1:8" ht="12.75">
      <c r="A117" s="100"/>
      <c r="B117" s="1"/>
      <c r="C117" s="1"/>
      <c r="D117" s="1"/>
      <c r="E117" s="1"/>
      <c r="F117" s="1"/>
      <c r="G117" s="1"/>
      <c r="H117" s="101"/>
    </row>
    <row r="118" spans="1:8" ht="12.75">
      <c r="A118" s="100"/>
      <c r="B118" s="1"/>
      <c r="C118" s="1"/>
      <c r="D118" s="1"/>
      <c r="E118" s="1"/>
      <c r="F118" s="1"/>
      <c r="G118" s="1"/>
      <c r="H118" s="101"/>
    </row>
    <row r="119" spans="1:8" ht="12.75">
      <c r="A119" s="100"/>
      <c r="B119" s="1"/>
      <c r="C119" s="1"/>
      <c r="D119" s="1"/>
      <c r="E119" s="1"/>
      <c r="F119" s="1"/>
      <c r="G119" s="1"/>
      <c r="H119" s="101"/>
    </row>
    <row r="120" spans="1:8" ht="12.75">
      <c r="A120" s="100"/>
      <c r="B120" s="1"/>
      <c r="C120" s="1"/>
      <c r="D120" s="1"/>
      <c r="E120" s="1"/>
      <c r="F120" s="1"/>
      <c r="G120" s="1"/>
      <c r="H120" s="101"/>
    </row>
    <row r="121" spans="1:8" ht="12.75">
      <c r="A121" s="100"/>
      <c r="B121" s="1"/>
      <c r="C121" s="1"/>
      <c r="D121" s="1"/>
      <c r="E121" s="1"/>
      <c r="F121" s="1"/>
      <c r="G121" s="1"/>
      <c r="H121" s="101"/>
    </row>
    <row r="122" spans="1:8" ht="12.75">
      <c r="A122" s="100"/>
      <c r="B122" s="1"/>
      <c r="C122" s="1"/>
      <c r="D122" s="1"/>
      <c r="E122" s="1"/>
      <c r="F122" s="1"/>
      <c r="G122" s="1"/>
      <c r="H122" s="101"/>
    </row>
    <row r="123" spans="1:8" ht="12.75">
      <c r="A123" s="100"/>
      <c r="B123" s="1"/>
      <c r="C123" s="1"/>
      <c r="D123" s="1"/>
      <c r="E123" s="1"/>
      <c r="F123" s="1"/>
      <c r="G123" s="1"/>
      <c r="H123" s="101"/>
    </row>
    <row r="124" spans="1:8" ht="12.75">
      <c r="A124" s="100"/>
      <c r="B124" s="1"/>
      <c r="C124" s="1"/>
      <c r="D124" s="1"/>
      <c r="E124" s="1"/>
      <c r="F124" s="1"/>
      <c r="G124" s="1"/>
      <c r="H124" s="101"/>
    </row>
    <row r="125" spans="1:8" ht="12.75">
      <c r="A125" s="100"/>
      <c r="B125" s="1"/>
      <c r="C125" s="1"/>
      <c r="D125" s="1"/>
      <c r="E125" s="1"/>
      <c r="F125" s="1"/>
      <c r="G125" s="1"/>
      <c r="H125" s="101"/>
    </row>
    <row r="126" spans="1:8" ht="12.75">
      <c r="A126" s="100"/>
      <c r="B126" s="1"/>
      <c r="C126" s="1"/>
      <c r="D126" s="1"/>
      <c r="E126" s="1"/>
      <c r="F126" s="1"/>
      <c r="G126" s="1"/>
      <c r="H126" s="101"/>
    </row>
    <row r="127" spans="1:8" ht="12.75">
      <c r="A127" s="100"/>
      <c r="B127" s="1"/>
      <c r="C127" s="1"/>
      <c r="D127" s="1"/>
      <c r="E127" s="1"/>
      <c r="F127" s="1"/>
      <c r="G127" s="1"/>
      <c r="H127" s="101"/>
    </row>
    <row r="128" spans="1:8" ht="12.75">
      <c r="A128" s="100"/>
      <c r="B128" s="1"/>
      <c r="C128" s="1"/>
      <c r="D128" s="1"/>
      <c r="E128" s="1"/>
      <c r="F128" s="1"/>
      <c r="G128" s="1"/>
      <c r="H128" s="101"/>
    </row>
    <row r="129" spans="1:8" ht="12.75">
      <c r="A129" s="100"/>
      <c r="B129" s="1"/>
      <c r="C129" s="1"/>
      <c r="D129" s="1"/>
      <c r="E129" s="1"/>
      <c r="F129" s="1"/>
      <c r="G129" s="1"/>
      <c r="H129" s="101"/>
    </row>
    <row r="130" spans="1:8" ht="12.75">
      <c r="A130" s="100"/>
      <c r="B130" s="1"/>
      <c r="C130" s="1"/>
      <c r="D130" s="1"/>
      <c r="E130" s="1"/>
      <c r="F130" s="1"/>
      <c r="G130" s="1"/>
      <c r="H130" s="101"/>
    </row>
    <row r="131" spans="1:8" ht="12.75">
      <c r="A131" s="100"/>
      <c r="B131" s="1"/>
      <c r="C131" s="1"/>
      <c r="D131" s="1"/>
      <c r="E131" s="1"/>
      <c r="F131" s="1"/>
      <c r="G131" s="1"/>
      <c r="H131" s="101"/>
    </row>
    <row r="132" spans="1:8" ht="12.75">
      <c r="A132" s="100"/>
      <c r="B132" s="1"/>
      <c r="C132" s="1"/>
      <c r="D132" s="1"/>
      <c r="E132" s="1"/>
      <c r="F132" s="1"/>
      <c r="G132" s="1"/>
      <c r="H132" s="101"/>
    </row>
    <row r="133" spans="1:8" ht="12.75">
      <c r="A133" s="100"/>
      <c r="B133" s="1"/>
      <c r="C133" s="1"/>
      <c r="D133" s="1"/>
      <c r="E133" s="1"/>
      <c r="F133" s="1"/>
      <c r="G133" s="1"/>
      <c r="H133" s="101"/>
    </row>
    <row r="134" spans="1:8" ht="12.75">
      <c r="A134" s="100"/>
      <c r="B134" s="1"/>
      <c r="C134" s="1"/>
      <c r="D134" s="1"/>
      <c r="E134" s="1"/>
      <c r="F134" s="1"/>
      <c r="G134" s="1"/>
      <c r="H134" s="101"/>
    </row>
  </sheetData>
  <mergeCells count="30">
    <mergeCell ref="A9:B9"/>
    <mergeCell ref="A7:B7"/>
    <mergeCell ref="A8:B8"/>
    <mergeCell ref="A10:B10"/>
    <mergeCell ref="G10:H10"/>
    <mergeCell ref="G8:H8"/>
    <mergeCell ref="G9:H9"/>
    <mergeCell ref="E10:F10"/>
    <mergeCell ref="E9:F9"/>
    <mergeCell ref="C9:D9"/>
    <mergeCell ref="C10:D10"/>
    <mergeCell ref="A20:H20"/>
    <mergeCell ref="F17:G17"/>
    <mergeCell ref="F14:G14"/>
    <mergeCell ref="F13:G13"/>
    <mergeCell ref="D12:H12"/>
    <mergeCell ref="F15:G15"/>
    <mergeCell ref="F18:G18"/>
    <mergeCell ref="F16:G16"/>
    <mergeCell ref="D1:H1"/>
    <mergeCell ref="E5:H5"/>
    <mergeCell ref="E7:F7"/>
    <mergeCell ref="E8:F8"/>
    <mergeCell ref="G7:H7"/>
    <mergeCell ref="C7:D7"/>
    <mergeCell ref="C8:D8"/>
    <mergeCell ref="B23:H23"/>
    <mergeCell ref="A21:B21"/>
    <mergeCell ref="C21:H21"/>
    <mergeCell ref="C22:H22"/>
  </mergeCells>
  <printOptions horizontalCentered="1" verticalCentered="1"/>
  <pageMargins left="0" right="0" top="0" bottom="0" header="0.15748031496062992" footer="0.15748031496062992"/>
  <pageSetup horizontalDpi="360" verticalDpi="360" orientation="portrait" paperSize="9" scale="94" r:id="rId2"/>
  <rowBreaks count="1" manualBreakCount="1">
    <brk id="54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C10" sqref="C10:K10"/>
    </sheetView>
  </sheetViews>
  <sheetFormatPr defaultColWidth="9.140625" defaultRowHeight="12.75"/>
  <cols>
    <col min="2" max="2" width="22.8515625" style="0" customWidth="1"/>
  </cols>
  <sheetData>
    <row r="1" spans="1:11" ht="12.75">
      <c r="A1" s="6"/>
      <c r="B1" s="7"/>
      <c r="C1" s="6"/>
      <c r="D1" s="6"/>
      <c r="E1" s="6"/>
      <c r="F1" s="6"/>
      <c r="G1" s="6"/>
      <c r="H1" s="6"/>
      <c r="I1" s="6"/>
      <c r="J1" s="6"/>
      <c r="K1" s="6"/>
    </row>
    <row r="2" spans="1:11" ht="33.75" thickBot="1">
      <c r="A2" s="8"/>
      <c r="B2" s="9" t="s">
        <v>1</v>
      </c>
      <c r="C2" s="10" t="s">
        <v>2</v>
      </c>
      <c r="D2" s="8"/>
      <c r="E2" s="8"/>
      <c r="F2" s="8"/>
      <c r="G2" s="8"/>
      <c r="H2" s="8"/>
      <c r="I2" s="8"/>
      <c r="J2" s="8"/>
      <c r="K2" s="11" t="s">
        <v>10</v>
      </c>
    </row>
    <row r="3" spans="1:11" ht="12.75">
      <c r="A3" s="6"/>
      <c r="B3" s="12" t="s">
        <v>3</v>
      </c>
      <c r="C3" s="220">
        <f>Summary!H4</f>
        <v>39342</v>
      </c>
      <c r="D3" s="221"/>
      <c r="E3" s="221"/>
      <c r="F3" s="221"/>
      <c r="G3" s="221"/>
      <c r="H3" s="221"/>
      <c r="I3" s="221"/>
      <c r="J3" s="221"/>
      <c r="K3" s="222"/>
    </row>
    <row r="4" spans="1:11" ht="12.75">
      <c r="A4" s="6"/>
      <c r="B4" s="13" t="s">
        <v>4</v>
      </c>
      <c r="C4" s="223" t="s">
        <v>51</v>
      </c>
      <c r="D4" s="224"/>
      <c r="E4" s="224"/>
      <c r="F4" s="224"/>
      <c r="G4" s="224"/>
      <c r="H4" s="224"/>
      <c r="I4" s="224"/>
      <c r="J4" s="224"/>
      <c r="K4" s="225"/>
    </row>
    <row r="5" spans="1:11" ht="12.75">
      <c r="A5" s="6"/>
      <c r="B5" s="13" t="s">
        <v>8</v>
      </c>
      <c r="C5" s="226" t="str">
        <f>Summary!G10</f>
        <v>WL 46</v>
      </c>
      <c r="D5" s="227"/>
      <c r="E5" s="227"/>
      <c r="F5" s="227"/>
      <c r="G5" s="227"/>
      <c r="H5" s="227"/>
      <c r="I5" s="227"/>
      <c r="J5" s="227"/>
      <c r="K5" s="228"/>
    </row>
    <row r="6" spans="1:11" ht="12.75">
      <c r="A6" s="6"/>
      <c r="B6" s="13" t="s">
        <v>5</v>
      </c>
      <c r="C6" s="229" t="str">
        <f>Summary!C9</f>
        <v>East Mereenie 21</v>
      </c>
      <c r="D6" s="230"/>
      <c r="E6" s="230"/>
      <c r="F6" s="230"/>
      <c r="G6" s="230"/>
      <c r="H6" s="230"/>
      <c r="I6" s="230"/>
      <c r="J6" s="230"/>
      <c r="K6" s="231"/>
    </row>
    <row r="7" spans="1:11" ht="12.75">
      <c r="A7" s="6"/>
      <c r="B7" s="14" t="s">
        <v>6</v>
      </c>
      <c r="C7" s="214" t="str">
        <f>Summary!G7</f>
        <v>PBU</v>
      </c>
      <c r="D7" s="215"/>
      <c r="E7" s="215"/>
      <c r="F7" s="215"/>
      <c r="G7" s="215"/>
      <c r="H7" s="215"/>
      <c r="I7" s="215"/>
      <c r="J7" s="215"/>
      <c r="K7" s="216"/>
    </row>
    <row r="8" spans="1:11" ht="41.25" customHeight="1">
      <c r="A8" s="6"/>
      <c r="B8" s="14" t="s">
        <v>7</v>
      </c>
      <c r="C8" s="217" t="str">
        <f>Summary!C21</f>
        <v>Travel to location, rig up W/L. Run in hole 1.875" GS pulling tool &amp; latch gauges in XN nipple @ 4616' KB, pull out of hole. Conducting gradient stops as per program.  Rig down W/L. Return well to production. </v>
      </c>
      <c r="D8" s="218"/>
      <c r="E8" s="218"/>
      <c r="F8" s="218"/>
      <c r="G8" s="218"/>
      <c r="H8" s="218"/>
      <c r="I8" s="218"/>
      <c r="J8" s="218"/>
      <c r="K8" s="219"/>
    </row>
    <row r="9" spans="1:11" ht="33" customHeight="1">
      <c r="A9" s="6"/>
      <c r="B9" s="14" t="s">
        <v>0</v>
      </c>
      <c r="C9" s="217" t="str">
        <f>Summary!C22</f>
        <v>Static Gradient Survey on East Mereenie 22</v>
      </c>
      <c r="D9" s="218"/>
      <c r="E9" s="218"/>
      <c r="F9" s="218"/>
      <c r="G9" s="218"/>
      <c r="H9" s="218"/>
      <c r="I9" s="218"/>
      <c r="J9" s="218"/>
      <c r="K9" s="219"/>
    </row>
    <row r="10" spans="1:11" ht="13.5" thickBot="1">
      <c r="A10" s="6"/>
      <c r="B10" s="15" t="s">
        <v>9</v>
      </c>
      <c r="C10" s="211" t="str">
        <f>SUBSTITUTE(SUBSTITUTE(SUBSTITUTE(TRIM(LOWER(C6&amp;"_"&amp;YEAR(C3)&amp;"-"&amp;IF(MONTH(C3)&lt;10,"0","")&amp;MONTH(C3)&amp;"-"&amp;IF(DAY(C3)&lt;10,"0","")&amp;DAY(C3)&amp;" "&amp;C7&amp;" "&amp;C5))," ","_"),".",""),"""","")&amp;".xls"</f>
        <v>east_mereenie_21_2007-09-17_pbu_wl_46.xls</v>
      </c>
      <c r="D10" s="212"/>
      <c r="E10" s="212"/>
      <c r="F10" s="212"/>
      <c r="G10" s="212"/>
      <c r="H10" s="212"/>
      <c r="I10" s="212"/>
      <c r="J10" s="212"/>
      <c r="K10" s="213"/>
    </row>
  </sheetData>
  <mergeCells count="8">
    <mergeCell ref="C10:K10"/>
    <mergeCell ref="C7:K7"/>
    <mergeCell ref="C8:K8"/>
    <mergeCell ref="C3:K3"/>
    <mergeCell ref="C4:K4"/>
    <mergeCell ref="C5:K5"/>
    <mergeCell ref="C6:K6"/>
    <mergeCell ref="C9:K9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Expertest Pty.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2007-09-20T01:16:11Z</cp:lastPrinted>
  <dcterms:created xsi:type="dcterms:W3CDTF">2000-05-13T10:11:04Z</dcterms:created>
  <dcterms:modified xsi:type="dcterms:W3CDTF">2007-09-26T11:18:30Z</dcterms:modified>
  <cp:category/>
  <cp:version/>
  <cp:contentType/>
  <cp:contentStatus/>
</cp:coreProperties>
</file>