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570" windowHeight="12405"/>
  </bookViews>
  <sheets>
    <sheet name="Aileron RMDH reassay final" sheetId="1" r:id="rId1"/>
    <sheet name="Mud samples" sheetId="2" r:id="rId2"/>
  </sheets>
  <definedNames>
    <definedName name="_xlnm.Print_Titles" localSheetId="0">'Aileron RMDH reassay final'!$M:$M</definedName>
  </definedNames>
  <calcPr calcId="114210" fullCalcOnLoad="1"/>
</workbook>
</file>

<file path=xl/calcChain.xml><?xml version="1.0" encoding="utf-8"?>
<calcChain xmlns="http://schemas.openxmlformats.org/spreadsheetml/2006/main">
  <c r="U48" i="1"/>
  <c r="U47"/>
  <c r="U46"/>
  <c r="U45"/>
  <c r="U44"/>
  <c r="U7" i="2"/>
  <c r="U6"/>
  <c r="U5"/>
  <c r="U4"/>
  <c r="U3"/>
  <c r="U2"/>
  <c r="U5" i="1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</calcChain>
</file>

<file path=xl/sharedStrings.xml><?xml version="1.0" encoding="utf-8"?>
<sst xmlns="http://schemas.openxmlformats.org/spreadsheetml/2006/main" count="1097" uniqueCount="302">
  <si>
    <t>No sample taken</t>
  </si>
  <si>
    <t>Y</t>
  </si>
  <si>
    <t>Cl</t>
  </si>
  <si>
    <t>N</t>
  </si>
  <si>
    <t>BR</t>
  </si>
  <si>
    <t>NuPower reassay Ver 2</t>
  </si>
  <si>
    <t>ACTLABS</t>
  </si>
  <si>
    <t>19153_19205</t>
  </si>
  <si>
    <t>Careena Holdings</t>
  </si>
  <si>
    <t>2010/10</t>
  </si>
  <si>
    <t>AILERON</t>
  </si>
  <si>
    <t>2008/23</t>
  </si>
  <si>
    <t>Pl Red-Bn</t>
  </si>
  <si>
    <t>RA/BC</t>
  </si>
  <si>
    <t>Filtered for sand</t>
  </si>
  <si>
    <t>Lt Bn</t>
  </si>
  <si>
    <t>Cloudy</t>
  </si>
  <si>
    <t>2008/17</t>
  </si>
  <si>
    <t>NA</t>
  </si>
  <si>
    <t>Clear</t>
  </si>
  <si>
    <t>Bn</t>
  </si>
  <si>
    <t>Pl Bn</t>
  </si>
  <si>
    <t>Bl</t>
  </si>
  <si>
    <t>Cloudy. Faint S odour</t>
  </si>
  <si>
    <t>Strong odour</t>
  </si>
  <si>
    <t>Br</t>
  </si>
  <si>
    <t>2008/26</t>
  </si>
  <si>
    <t>WF011</t>
  </si>
  <si>
    <t>NUP Drillhole (WF011)</t>
  </si>
  <si>
    <t>Slightly cloudy, pale brown and odourless</t>
  </si>
  <si>
    <t>Pl brn</t>
  </si>
  <si>
    <t>JH/BC</t>
  </si>
  <si>
    <t>WF010</t>
  </si>
  <si>
    <t>NUP Drillhole (WF010)</t>
  </si>
  <si>
    <t>Yl</t>
  </si>
  <si>
    <t>Cream coloured, odourless with minor suspended sediment disturbed by bailing</t>
  </si>
  <si>
    <t>Milky white</t>
  </si>
  <si>
    <t>WF009</t>
  </si>
  <si>
    <t>NUP Drillhole (WF009)</t>
  </si>
  <si>
    <t>Pale grey/brown (milky), odourless with minor sediment, filtered sample</t>
  </si>
  <si>
    <t>Pl Gry/brn</t>
  </si>
  <si>
    <t>WF006</t>
  </si>
  <si>
    <t>NUP Drillhole (WF006)</t>
  </si>
  <si>
    <t>Cloudy due to drilling mud</t>
  </si>
  <si>
    <t>White</t>
  </si>
  <si>
    <t>WF005</t>
  </si>
  <si>
    <t>NUP Drillhole (WF005)</t>
  </si>
  <si>
    <t>Filtered for sediment</t>
  </si>
  <si>
    <t>Very cloudy due to drilling mud (unable to determine Fe content), weak organic odour</t>
  </si>
  <si>
    <t>Org-Bn</t>
  </si>
  <si>
    <t>2008/13</t>
  </si>
  <si>
    <t>WF004</t>
  </si>
  <si>
    <t>NUP Drillhole (WF004)</t>
  </si>
  <si>
    <t>Cloudy, weak organic odour</t>
  </si>
  <si>
    <t>Brown</t>
  </si>
  <si>
    <t>19196 (1)</t>
  </si>
  <si>
    <t>WF003</t>
  </si>
  <si>
    <t>NUP Drillhole (WF003)</t>
  </si>
  <si>
    <t>WF002</t>
  </si>
  <si>
    <t>NUP Drillhole (WF002)</t>
  </si>
  <si>
    <t>Slight odour. Cloudy</t>
  </si>
  <si>
    <t>Filter for sand</t>
  </si>
  <si>
    <t>WF001</t>
  </si>
  <si>
    <t>NUP Drillhole (WF001)</t>
  </si>
  <si>
    <t>Strong organic odour, cloudy</t>
  </si>
  <si>
    <t>Greyish Green</t>
  </si>
  <si>
    <t>Ausgel 1 tsp, Pac R 1/2 tsp + distilled water</t>
  </si>
  <si>
    <t>Grey</t>
  </si>
  <si>
    <t>Mud Sample6</t>
  </si>
  <si>
    <t>BC</t>
  </si>
  <si>
    <t>Mud Sample 6</t>
  </si>
  <si>
    <t>Ausgel 2 tsp, Pac R 1/2 tsp + distilled water</t>
  </si>
  <si>
    <t>Mud Sample5</t>
  </si>
  <si>
    <t>Mud Sample 5</t>
  </si>
  <si>
    <t>Ausgel 4 tsp, Pac R 1/2 tsp + distilled water</t>
  </si>
  <si>
    <t>Mud Sample4</t>
  </si>
  <si>
    <t>Mud Sample 4</t>
  </si>
  <si>
    <t>Ausgel 8 tsp, Pac R 1/2 tsp + distilled water</t>
  </si>
  <si>
    <t>Mud Sample3</t>
  </si>
  <si>
    <t>Mud Sample 3</t>
  </si>
  <si>
    <t>Ausgel 16 tsp, Pac R 1/2 tsp + distilled water</t>
  </si>
  <si>
    <t>Mud Sample2</t>
  </si>
  <si>
    <t>Mud Sample 2</t>
  </si>
  <si>
    <t>Distilled Water</t>
  </si>
  <si>
    <t>Mud Sample1</t>
  </si>
  <si>
    <t>Mud Sample 1</t>
  </si>
  <si>
    <t>Zr_ppb</t>
  </si>
  <si>
    <t>Yb_ppb</t>
  </si>
  <si>
    <t>Y_ppb</t>
  </si>
  <si>
    <t>W_ppb</t>
  </si>
  <si>
    <t>V_ppb</t>
  </si>
  <si>
    <t>U_ppb</t>
  </si>
  <si>
    <t>Tm_ppb</t>
  </si>
  <si>
    <t>Tl_ppb</t>
  </si>
  <si>
    <t>Ti_ppb</t>
  </si>
  <si>
    <t>Th_ppb</t>
  </si>
  <si>
    <t>Te_ppb</t>
  </si>
  <si>
    <t>Tb_ppb</t>
  </si>
  <si>
    <t>Ta_ppb</t>
  </si>
  <si>
    <t>Sr_ppb</t>
  </si>
  <si>
    <t>Sn_ppb</t>
  </si>
  <si>
    <t>Sm_ppb</t>
  </si>
  <si>
    <t>Si_ppb</t>
  </si>
  <si>
    <t>Se_ppb</t>
  </si>
  <si>
    <t>Sc_ppb</t>
  </si>
  <si>
    <t>Sb_ppb</t>
  </si>
  <si>
    <t>Ru_ppb</t>
  </si>
  <si>
    <t>Re_ppb</t>
  </si>
  <si>
    <t>Rb_ppb</t>
  </si>
  <si>
    <t>Pt_ppb</t>
  </si>
  <si>
    <t>Pr_ppb</t>
  </si>
  <si>
    <t>Pd_ppb</t>
  </si>
  <si>
    <t>Pb_ppb</t>
  </si>
  <si>
    <t>Os_ppb</t>
  </si>
  <si>
    <t>Ni_ppb</t>
  </si>
  <si>
    <t>Nd_ppb</t>
  </si>
  <si>
    <t>Nb_ppb</t>
  </si>
  <si>
    <t>Na_ppb</t>
  </si>
  <si>
    <t>Mo_ppb</t>
  </si>
  <si>
    <t>Mn_ppb</t>
  </si>
  <si>
    <t>Mg_ppb</t>
  </si>
  <si>
    <t>Li_ppb</t>
  </si>
  <si>
    <t>La_ppb</t>
  </si>
  <si>
    <t>K_ppb</t>
  </si>
  <si>
    <t>In_ppb</t>
  </si>
  <si>
    <t>I_ppb</t>
  </si>
  <si>
    <t>Ho_ppb</t>
  </si>
  <si>
    <t>Hg_ppb</t>
  </si>
  <si>
    <t>Hf_ppb</t>
  </si>
  <si>
    <t>Ge_ppb</t>
  </si>
  <si>
    <t>Gd_ppb</t>
  </si>
  <si>
    <t>Ga_ppb</t>
  </si>
  <si>
    <t>Fe_ppb</t>
  </si>
  <si>
    <t>Eu_ppb</t>
  </si>
  <si>
    <t>Er_ppb</t>
  </si>
  <si>
    <t>Dy_ppb</t>
  </si>
  <si>
    <t>Cu_ppb</t>
  </si>
  <si>
    <t>Cs_ppb</t>
  </si>
  <si>
    <t>Cr_ppb</t>
  </si>
  <si>
    <t>Co_ppb</t>
  </si>
  <si>
    <t>Ce_ppb</t>
  </si>
  <si>
    <t>Cd_ppb</t>
  </si>
  <si>
    <t>Ca_ppb</t>
  </si>
  <si>
    <t>Br_ppb</t>
  </si>
  <si>
    <t>Bi_ppb</t>
  </si>
  <si>
    <t>Be_ppb</t>
  </si>
  <si>
    <t>Ba_ppb</t>
  </si>
  <si>
    <t>B_ppb</t>
  </si>
  <si>
    <t>Au_ppb</t>
  </si>
  <si>
    <t>As_ppb</t>
  </si>
  <si>
    <t>Al_ppb</t>
  </si>
  <si>
    <t>Ag_ppb</t>
  </si>
  <si>
    <t>F_ppm</t>
  </si>
  <si>
    <t xml:space="preserve">CaCO3_mg/L </t>
  </si>
  <si>
    <t>Rad_Chem_Control</t>
  </si>
  <si>
    <t>Rad_Chem_Sample_D</t>
  </si>
  <si>
    <t>Comments</t>
  </si>
  <si>
    <t>Odour</t>
  </si>
  <si>
    <t>Colour</t>
  </si>
  <si>
    <t>Organics</t>
  </si>
  <si>
    <t>Suspended_Solids</t>
  </si>
  <si>
    <t>Reduced_Iron</t>
  </si>
  <si>
    <t>Conductivity</t>
  </si>
  <si>
    <t>Eh</t>
  </si>
  <si>
    <t>mV</t>
  </si>
  <si>
    <t>Temperature</t>
  </si>
  <si>
    <t>Ph_field</t>
  </si>
  <si>
    <t>Hole_ID</t>
  </si>
  <si>
    <t>Sample_Date</t>
  </si>
  <si>
    <t>Sampler</t>
  </si>
  <si>
    <t>Control</t>
  </si>
  <si>
    <t>Sample_ID</t>
  </si>
  <si>
    <t>Depth_Sample</t>
  </si>
  <si>
    <t>Depth_WT</t>
  </si>
  <si>
    <t>GDA94_N</t>
  </si>
  <si>
    <t>GDA94_E</t>
  </si>
  <si>
    <t>Base_Metal_Assay_Report_No</t>
  </si>
  <si>
    <t xml:space="preserve"> Base_Metal_Laboratory</t>
  </si>
  <si>
    <t>F_Carbonate_Report_No</t>
  </si>
  <si>
    <t>F_Carbonate_Laboratory</t>
  </si>
  <si>
    <t>Batch_No</t>
  </si>
  <si>
    <t>SITE_ID</t>
  </si>
  <si>
    <t>EL</t>
  </si>
  <si>
    <t>Project</t>
  </si>
  <si>
    <t>Laboratory</t>
  </si>
  <si>
    <t>Assay_Report_No</t>
  </si>
  <si>
    <t>Eastings</t>
  </si>
  <si>
    <t>Northings</t>
  </si>
  <si>
    <t xml:space="preserve">CaCO3_mg/ L </t>
  </si>
  <si>
    <t>NuPower Reassay Ver 2</t>
  </si>
  <si>
    <t>Aileron</t>
  </si>
  <si>
    <t>Tinarkie Bore</t>
  </si>
  <si>
    <t>1_19</t>
  </si>
  <si>
    <t>NuPower Reassays Ver 2</t>
  </si>
  <si>
    <t>RW</t>
  </si>
  <si>
    <t>RN2401</t>
  </si>
  <si>
    <t>0.5-1.0</t>
  </si>
  <si>
    <t>None</t>
  </si>
  <si>
    <t>Arden Soak Bore</t>
  </si>
  <si>
    <t>RN11975</t>
  </si>
  <si>
    <t>Anmatjere Bore</t>
  </si>
  <si>
    <t>RN16381</t>
  </si>
  <si>
    <t>Geology - chips of qtz and musc</t>
  </si>
  <si>
    <t>Dickies Bore</t>
  </si>
  <si>
    <t>pumped</t>
  </si>
  <si>
    <t>Station Bore 1</t>
  </si>
  <si>
    <t>12_12_07</t>
  </si>
  <si>
    <t>Sandy Creek Bore</t>
  </si>
  <si>
    <t>RN6953</t>
  </si>
  <si>
    <t>Hawksnest Bore</t>
  </si>
  <si>
    <t>RN1604</t>
  </si>
  <si>
    <t>Desert Bore Pine</t>
  </si>
  <si>
    <t>RN4640</t>
  </si>
  <si>
    <t>slightly cloudy</t>
  </si>
  <si>
    <t>Pooley Bore</t>
  </si>
  <si>
    <t>RN4641</t>
  </si>
  <si>
    <t>Moderate</t>
  </si>
  <si>
    <t>filtered</t>
  </si>
  <si>
    <t>Aileron Dam (Bore)</t>
  </si>
  <si>
    <t>March_08</t>
  </si>
  <si>
    <t>Electric Pump</t>
  </si>
  <si>
    <t>Acess to bore water must be made from pump behind roadhouse</t>
  </si>
  <si>
    <t>Monitoring Bore Ti Tree Station</t>
  </si>
  <si>
    <t>1_08_08</t>
  </si>
  <si>
    <t>Wrench required</t>
  </si>
  <si>
    <t>RN13927</t>
  </si>
  <si>
    <t>19_1_09</t>
  </si>
  <si>
    <t>JH/AJ</t>
  </si>
  <si>
    <t>Cloudy with fine sediment. 6" steel casing.</t>
  </si>
  <si>
    <t>RN14115</t>
  </si>
  <si>
    <t>13_2_09</t>
  </si>
  <si>
    <t>Capped 6'' steel casing, pale brown, clear, no odour with minor sediment disturbed by bailing</t>
  </si>
  <si>
    <t>Drill hole water samples</t>
  </si>
  <si>
    <t>Bore water samples</t>
  </si>
  <si>
    <t>ppb</t>
  </si>
  <si>
    <t>Ag</t>
  </si>
  <si>
    <t>Al</t>
  </si>
  <si>
    <t>As</t>
  </si>
  <si>
    <t>Au</t>
  </si>
  <si>
    <t>B</t>
  </si>
  <si>
    <t>Ba</t>
  </si>
  <si>
    <t>Be</t>
  </si>
  <si>
    <t>Bi</t>
  </si>
  <si>
    <t>Ca</t>
  </si>
  <si>
    <t>Cd</t>
  </si>
  <si>
    <t>Ce</t>
  </si>
  <si>
    <t>Co</t>
  </si>
  <si>
    <t>Cr</t>
  </si>
  <si>
    <t>Cs</t>
  </si>
  <si>
    <t>Cu</t>
  </si>
  <si>
    <t>Dy</t>
  </si>
  <si>
    <t>Er</t>
  </si>
  <si>
    <t>Eu</t>
  </si>
  <si>
    <t>Fe</t>
  </si>
  <si>
    <t>Ga</t>
  </si>
  <si>
    <t>Gd</t>
  </si>
  <si>
    <t>Ge</t>
  </si>
  <si>
    <t>Hf</t>
  </si>
  <si>
    <t>Hg</t>
  </si>
  <si>
    <t>Ho</t>
  </si>
  <si>
    <t>I</t>
  </si>
  <si>
    <t>In</t>
  </si>
  <si>
    <t>K</t>
  </si>
  <si>
    <t>La</t>
  </si>
  <si>
    <t>Li</t>
  </si>
  <si>
    <t>Mg</t>
  </si>
  <si>
    <t>Mn</t>
  </si>
  <si>
    <t>Mo</t>
  </si>
  <si>
    <t>Na</t>
  </si>
  <si>
    <t>Nb</t>
  </si>
  <si>
    <t>Nd</t>
  </si>
  <si>
    <t>Ni</t>
  </si>
  <si>
    <t>Os</t>
  </si>
  <si>
    <t>Pb</t>
  </si>
  <si>
    <t>Pd</t>
  </si>
  <si>
    <t>Pr</t>
  </si>
  <si>
    <t>Pt</t>
  </si>
  <si>
    <t>Rb</t>
  </si>
  <si>
    <t>Re</t>
  </si>
  <si>
    <t>Ru</t>
  </si>
  <si>
    <t>Sb</t>
  </si>
  <si>
    <t>Sc</t>
  </si>
  <si>
    <t>Se</t>
  </si>
  <si>
    <t>Si</t>
  </si>
  <si>
    <t>Sm</t>
  </si>
  <si>
    <t>Sn</t>
  </si>
  <si>
    <t>Sr</t>
  </si>
  <si>
    <t>Ta</t>
  </si>
  <si>
    <t>Tb</t>
  </si>
  <si>
    <t>Te</t>
  </si>
  <si>
    <t>Th</t>
  </si>
  <si>
    <t>Ti</t>
  </si>
  <si>
    <t>Tl</t>
  </si>
  <si>
    <t>Tm</t>
  </si>
  <si>
    <t>U</t>
  </si>
  <si>
    <t>V</t>
  </si>
  <si>
    <t>W</t>
  </si>
  <si>
    <t>Yb</t>
  </si>
  <si>
    <t>Zr</t>
  </si>
  <si>
    <t>Units</t>
  </si>
  <si>
    <t>Detection limit</t>
  </si>
  <si>
    <t>Analyte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</si>
</sst>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.000"/>
    <numFmt numFmtId="167" formatCode="[$-409]d\-mmm\-yy;@"/>
  </numFmts>
  <fonts count="14">
    <font>
      <sz val="10"/>
      <name val="Arial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sz val="9"/>
      <color indexed="8"/>
      <name val="Calibri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Helv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21">
    <xf numFmtId="0" fontId="0" fillId="0" borderId="0" xfId="0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 vertical="top"/>
    </xf>
    <xf numFmtId="14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2" borderId="0" xfId="1" applyFont="1" applyFill="1" applyAlignment="1">
      <alignment horizontal="left"/>
    </xf>
    <xf numFmtId="0" fontId="1" fillId="0" borderId="0" xfId="0" applyFont="1" applyFill="1" applyBorder="1" applyAlignment="1">
      <alignment horizontal="right"/>
    </xf>
    <xf numFmtId="14" fontId="3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3" fontId="4" fillId="0" borderId="0" xfId="0" applyNumberFormat="1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0" fillId="0" borderId="0" xfId="0" applyFill="1"/>
    <xf numFmtId="0" fontId="3" fillId="3" borderId="0" xfId="0" applyFont="1" applyFill="1" applyAlignment="1">
      <alignment horizontal="right"/>
    </xf>
    <xf numFmtId="0" fontId="3" fillId="0" borderId="0" xfId="0" applyFont="1" applyFill="1" applyAlignment="1">
      <alignment horizontal="right" vertical="top"/>
    </xf>
    <xf numFmtId="2" fontId="3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164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4" fillId="0" borderId="0" xfId="0" applyFont="1"/>
    <xf numFmtId="0" fontId="9" fillId="0" borderId="0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1" fillId="0" borderId="1" xfId="0" applyFont="1" applyFill="1" applyBorder="1" applyAlignment="1">
      <alignment horizontal="righ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right" vertical="top"/>
    </xf>
    <xf numFmtId="14" fontId="3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left" vertical="top"/>
    </xf>
    <xf numFmtId="1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14" fontId="3" fillId="0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left" vertical="top"/>
    </xf>
    <xf numFmtId="2" fontId="1" fillId="0" borderId="1" xfId="0" applyNumberFormat="1" applyFont="1" applyBorder="1" applyAlignment="1">
      <alignment horizontal="right" vertical="top"/>
    </xf>
    <xf numFmtId="166" fontId="1" fillId="0" borderId="1" xfId="0" applyNumberFormat="1" applyFont="1" applyBorder="1" applyAlignment="1">
      <alignment horizontal="right" vertical="top"/>
    </xf>
    <xf numFmtId="0" fontId="4" fillId="0" borderId="1" xfId="1" applyFont="1" applyFill="1" applyBorder="1" applyAlignment="1">
      <alignment horizontal="left"/>
    </xf>
    <xf numFmtId="3" fontId="4" fillId="0" borderId="1" xfId="0" applyNumberFormat="1" applyFont="1" applyBorder="1"/>
    <xf numFmtId="165" fontId="4" fillId="0" borderId="1" xfId="0" applyNumberFormat="1" applyFont="1" applyBorder="1"/>
    <xf numFmtId="164" fontId="4" fillId="0" borderId="1" xfId="0" applyNumberFormat="1" applyFont="1" applyBorder="1"/>
    <xf numFmtId="0" fontId="0" fillId="0" borderId="1" xfId="0" applyBorder="1"/>
    <xf numFmtId="164" fontId="1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right"/>
    </xf>
    <xf numFmtId="0" fontId="7" fillId="0" borderId="1" xfId="0" applyFont="1" applyBorder="1"/>
    <xf numFmtId="0" fontId="1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/>
    <xf numFmtId="165" fontId="4" fillId="0" borderId="1" xfId="0" applyNumberFormat="1" applyFont="1" applyFill="1" applyBorder="1"/>
    <xf numFmtId="164" fontId="4" fillId="0" borderId="1" xfId="0" applyNumberFormat="1" applyFont="1" applyFill="1" applyBorder="1"/>
    <xf numFmtId="0" fontId="1" fillId="0" borderId="1" xfId="0" applyFont="1" applyFill="1" applyBorder="1" applyAlignment="1">
      <alignment vertical="top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/>
    <xf numFmtId="0" fontId="5" fillId="0" borderId="1" xfId="0" applyFont="1" applyFill="1" applyBorder="1" applyAlignment="1">
      <alignment horizontal="center"/>
    </xf>
    <xf numFmtId="0" fontId="1" fillId="0" borderId="1" xfId="0" applyNumberFormat="1" applyFont="1" applyBorder="1"/>
    <xf numFmtId="1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14" fontId="1" fillId="0" borderId="1" xfId="0" applyNumberFormat="1" applyFont="1" applyBorder="1" applyAlignment="1">
      <alignment horizontal="center"/>
    </xf>
    <xf numFmtId="17" fontId="1" fillId="0" borderId="1" xfId="0" applyNumberFormat="1" applyFont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1" fillId="0" borderId="1" xfId="0" applyFont="1" applyFill="1" applyBorder="1"/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0" fillId="0" borderId="1" xfId="0" applyFill="1" applyBorder="1"/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horizontal="left"/>
    </xf>
    <xf numFmtId="14" fontId="3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167" fontId="1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166" fontId="1" fillId="0" borderId="1" xfId="0" applyNumberFormat="1" applyFont="1" applyFill="1" applyBorder="1" applyAlignment="1">
      <alignment horizontal="center" vertical="top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GB48"/>
  <sheetViews>
    <sheetView tabSelected="1" view="pageBreakPreview" zoomScaleNormal="100" workbookViewId="0">
      <pane ySplit="2" topLeftCell="A3" activePane="bottomLeft" state="frozen"/>
      <selection activeCell="AE1" sqref="AE1"/>
      <selection pane="bottomLeft"/>
    </sheetView>
  </sheetViews>
  <sheetFormatPr defaultRowHeight="12"/>
  <cols>
    <col min="1" max="1" width="8.42578125" style="29" bestFit="1" customWidth="1"/>
    <col min="2" max="2" width="6" style="30" bestFit="1" customWidth="1"/>
    <col min="3" max="3" width="25.5703125" style="30" bestFit="1" customWidth="1"/>
    <col min="4" max="4" width="9.85546875" style="31" bestFit="1" customWidth="1"/>
    <col min="5" max="5" width="15.5703125" style="32" bestFit="1" customWidth="1"/>
    <col min="6" max="6" width="12" style="32" bestFit="1" customWidth="1"/>
    <col min="7" max="7" width="12.5703125" style="33" bestFit="1" customWidth="1"/>
    <col min="8" max="8" width="22.7109375" style="32" bestFit="1" customWidth="1"/>
    <col min="9" max="9" width="8.42578125" style="29" bestFit="1" customWidth="1"/>
    <col min="10" max="10" width="8.85546875" style="29" bestFit="1" customWidth="1"/>
    <col min="11" max="12" width="11.85546875" style="29" bestFit="1" customWidth="1"/>
    <col min="13" max="13" width="9.7109375" style="34" bestFit="1" customWidth="1"/>
    <col min="14" max="14" width="6.85546875" style="29" bestFit="1" customWidth="1"/>
    <col min="15" max="15" width="7.140625" style="29" customWidth="1"/>
    <col min="16" max="16" width="10.85546875" style="29" bestFit="1" customWidth="1"/>
    <col min="17" max="17" width="8.5703125" style="30" bestFit="1" customWidth="1"/>
    <col min="18" max="18" width="7.5703125" style="29" bestFit="1" customWidth="1"/>
    <col min="19" max="19" width="8.85546875" style="29" bestFit="1" customWidth="1"/>
    <col min="20" max="20" width="6" style="29" bestFit="1" customWidth="1"/>
    <col min="21" max="21" width="7" style="29" bestFit="1" customWidth="1"/>
    <col min="22" max="22" width="9" style="29" bestFit="1" customWidth="1"/>
    <col min="23" max="23" width="12.28515625" style="29" bestFit="1" customWidth="1"/>
    <col min="24" max="24" width="9.140625" style="29"/>
    <col min="25" max="25" width="8.42578125" style="29" bestFit="1" customWidth="1"/>
    <col min="26" max="26" width="12.28515625" style="29" bestFit="1" customWidth="1"/>
    <col min="27" max="27" width="8.28515625" style="29" bestFit="1" customWidth="1"/>
    <col min="28" max="28" width="75.85546875" style="29" bestFit="1" customWidth="1"/>
    <col min="29" max="29" width="15.7109375" style="35" bestFit="1" customWidth="1"/>
    <col min="30" max="30" width="9.42578125" style="35" customWidth="1"/>
    <col min="31" max="31" width="9.140625" style="29"/>
    <col min="32" max="32" width="6.42578125" style="29" bestFit="1" customWidth="1"/>
    <col min="33" max="33" width="8.5703125" style="35" bestFit="1" customWidth="1"/>
    <col min="34" max="34" width="8.42578125" style="116" bestFit="1" customWidth="1"/>
    <col min="35" max="35" width="6.42578125" style="29" bestFit="1" customWidth="1"/>
    <col min="36" max="36" width="5.85546875" style="29" bestFit="1" customWidth="1"/>
    <col min="37" max="38" width="6.42578125" style="29" bestFit="1" customWidth="1"/>
    <col min="39" max="39" width="5.42578125" style="29" bestFit="1" customWidth="1"/>
    <col min="40" max="41" width="6.28515625" style="29" bestFit="1" customWidth="1"/>
    <col min="42" max="42" width="5.7109375" style="29" bestFit="1" customWidth="1"/>
    <col min="43" max="43" width="6" style="29" bestFit="1" customWidth="1"/>
    <col min="44" max="44" width="6.5703125" style="29" bestFit="1" customWidth="1"/>
    <col min="45" max="47" width="6.28515625" style="29" bestFit="1" customWidth="1"/>
    <col min="48" max="48" width="6" style="29" bestFit="1" customWidth="1"/>
    <col min="49" max="51" width="6.28515625" style="29" bestFit="1" customWidth="1"/>
    <col min="52" max="52" width="5.85546875" style="29" bestFit="1" customWidth="1"/>
    <col min="53" max="54" width="6.140625" style="29" bestFit="1" customWidth="1"/>
    <col min="55" max="57" width="6.42578125" style="29" bestFit="1" customWidth="1"/>
    <col min="58" max="58" width="6" style="29" bestFit="1" customWidth="1"/>
    <col min="59" max="60" width="6.28515625" style="29" bestFit="1" customWidth="1"/>
    <col min="61" max="61" width="4.85546875" style="29" bestFit="1" customWidth="1"/>
    <col min="62" max="62" width="5.5703125" style="29" bestFit="1" customWidth="1"/>
    <col min="63" max="63" width="5.42578125" style="29" bestFit="1" customWidth="1"/>
    <col min="64" max="64" width="6.140625" style="29" bestFit="1" customWidth="1"/>
    <col min="65" max="65" width="5.5703125" style="29" bestFit="1" customWidth="1"/>
    <col min="66" max="66" width="6.5703125" style="29" bestFit="1" customWidth="1"/>
    <col min="67" max="68" width="6.42578125" style="29" bestFit="1" customWidth="1"/>
    <col min="69" max="69" width="7.85546875" style="29" bestFit="1" customWidth="1"/>
    <col min="70" max="71" width="6.28515625" style="29" bestFit="1" customWidth="1"/>
    <col min="72" max="72" width="5.7109375" style="29" bestFit="1" customWidth="1"/>
    <col min="73" max="73" width="6.42578125" style="29" bestFit="1" customWidth="1"/>
    <col min="74" max="75" width="6.140625" style="29" bestFit="1" customWidth="1"/>
    <col min="76" max="76" width="5.85546875" style="29" bestFit="1" customWidth="1"/>
    <col min="77" max="77" width="5.7109375" style="29" bestFit="1" customWidth="1"/>
    <col min="78" max="83" width="6.28515625" style="29" bestFit="1" customWidth="1"/>
    <col min="84" max="85" width="6.5703125" style="29" bestFit="1" customWidth="1"/>
    <col min="86" max="86" width="6.28515625" style="29" bestFit="1" customWidth="1"/>
    <col min="87" max="87" width="6" style="29" bestFit="1" customWidth="1"/>
    <col min="88" max="91" width="6.140625" style="29" bestFit="1" customWidth="1"/>
    <col min="92" max="93" width="5.5703125" style="29" bestFit="1" customWidth="1"/>
    <col min="94" max="94" width="6.42578125" style="29" bestFit="1" customWidth="1"/>
    <col min="95" max="95" width="5.42578125" style="29" bestFit="1" customWidth="1"/>
    <col min="96" max="96" width="5.5703125" style="29" bestFit="1" customWidth="1"/>
    <col min="97" max="97" width="5.85546875" style="29" bestFit="1" customWidth="1"/>
    <col min="98" max="98" width="5.5703125" style="29" bestFit="1" customWidth="1"/>
    <col min="99" max="99" width="6.42578125" style="29" bestFit="1" customWidth="1"/>
    <col min="100" max="100" width="6" style="29" bestFit="1" customWidth="1"/>
    <col min="101" max="16384" width="9.140625" style="29"/>
  </cols>
  <sheetData>
    <row r="1" spans="1:102">
      <c r="O1" s="120" t="s">
        <v>232</v>
      </c>
      <c r="P1" s="120"/>
      <c r="Q1" s="120"/>
      <c r="R1" s="120"/>
      <c r="S1" s="120"/>
    </row>
    <row r="2" spans="1:102" s="36" customFormat="1" ht="36">
      <c r="A2" s="36" t="s">
        <v>183</v>
      </c>
      <c r="B2" s="37" t="s">
        <v>182</v>
      </c>
      <c r="C2" s="36" t="s">
        <v>181</v>
      </c>
      <c r="D2" s="38" t="s">
        <v>180</v>
      </c>
      <c r="E2" s="39" t="s">
        <v>179</v>
      </c>
      <c r="F2" s="39" t="s">
        <v>178</v>
      </c>
      <c r="G2" s="40" t="s">
        <v>177</v>
      </c>
      <c r="H2" s="39" t="s">
        <v>176</v>
      </c>
      <c r="I2" s="36" t="s">
        <v>175</v>
      </c>
      <c r="J2" s="36" t="s">
        <v>174</v>
      </c>
      <c r="K2" s="36" t="s">
        <v>173</v>
      </c>
      <c r="L2" s="36" t="s">
        <v>172</v>
      </c>
      <c r="M2" s="39" t="s">
        <v>171</v>
      </c>
      <c r="N2" s="36" t="s">
        <v>170</v>
      </c>
      <c r="O2" s="36" t="s">
        <v>169</v>
      </c>
      <c r="P2" s="36" t="s">
        <v>168</v>
      </c>
      <c r="Q2" s="37" t="s">
        <v>167</v>
      </c>
      <c r="R2" s="36" t="s">
        <v>166</v>
      </c>
      <c r="S2" s="36" t="s">
        <v>165</v>
      </c>
      <c r="T2" s="36" t="s">
        <v>164</v>
      </c>
      <c r="U2" s="36" t="s">
        <v>163</v>
      </c>
      <c r="V2" s="36" t="s">
        <v>162</v>
      </c>
      <c r="W2" s="36" t="s">
        <v>161</v>
      </c>
      <c r="X2" s="36" t="s">
        <v>160</v>
      </c>
      <c r="Y2" s="36" t="s">
        <v>159</v>
      </c>
      <c r="Z2" s="36" t="s">
        <v>158</v>
      </c>
      <c r="AA2" s="36" t="s">
        <v>157</v>
      </c>
      <c r="AB2" s="36" t="s">
        <v>156</v>
      </c>
      <c r="AC2" s="41" t="s">
        <v>155</v>
      </c>
      <c r="AD2" s="41" t="s">
        <v>154</v>
      </c>
      <c r="AE2" s="36" t="s">
        <v>153</v>
      </c>
      <c r="AF2" s="42" t="s">
        <v>152</v>
      </c>
      <c r="AG2" s="41"/>
      <c r="AH2" s="114" t="s">
        <v>301</v>
      </c>
      <c r="AI2" s="42" t="s">
        <v>235</v>
      </c>
      <c r="AJ2" s="42" t="s">
        <v>236</v>
      </c>
      <c r="AK2" s="42" t="s">
        <v>237</v>
      </c>
      <c r="AL2" s="42" t="s">
        <v>238</v>
      </c>
      <c r="AM2" s="42" t="s">
        <v>239</v>
      </c>
      <c r="AN2" s="42" t="s">
        <v>240</v>
      </c>
      <c r="AO2" s="42" t="s">
        <v>241</v>
      </c>
      <c r="AP2" s="42" t="s">
        <v>242</v>
      </c>
      <c r="AQ2" s="42" t="s">
        <v>25</v>
      </c>
      <c r="AR2" s="42" t="s">
        <v>243</v>
      </c>
      <c r="AS2" s="42" t="s">
        <v>244</v>
      </c>
      <c r="AT2" s="42" t="s">
        <v>245</v>
      </c>
      <c r="AU2" s="42" t="s">
        <v>246</v>
      </c>
      <c r="AV2" s="42" t="s">
        <v>247</v>
      </c>
      <c r="AW2" s="42" t="s">
        <v>248</v>
      </c>
      <c r="AX2" s="42" t="s">
        <v>249</v>
      </c>
      <c r="AY2" s="42" t="s">
        <v>250</v>
      </c>
      <c r="AZ2" s="42" t="s">
        <v>251</v>
      </c>
      <c r="BA2" s="42" t="s">
        <v>252</v>
      </c>
      <c r="BB2" s="42" t="s">
        <v>253</v>
      </c>
      <c r="BC2" s="42" t="s">
        <v>254</v>
      </c>
      <c r="BD2" s="42" t="s">
        <v>255</v>
      </c>
      <c r="BE2" s="42" t="s">
        <v>256</v>
      </c>
      <c r="BF2" s="42" t="s">
        <v>257</v>
      </c>
      <c r="BG2" s="42" t="s">
        <v>258</v>
      </c>
      <c r="BH2" s="42" t="s">
        <v>259</v>
      </c>
      <c r="BI2" s="42" t="s">
        <v>260</v>
      </c>
      <c r="BJ2" s="42" t="s">
        <v>261</v>
      </c>
      <c r="BK2" s="42" t="s">
        <v>262</v>
      </c>
      <c r="BL2" s="42" t="s">
        <v>263</v>
      </c>
      <c r="BM2" s="42" t="s">
        <v>264</v>
      </c>
      <c r="BN2" s="42" t="s">
        <v>265</v>
      </c>
      <c r="BO2" s="42" t="s">
        <v>266</v>
      </c>
      <c r="BP2" s="42" t="s">
        <v>267</v>
      </c>
      <c r="BQ2" s="42" t="s">
        <v>268</v>
      </c>
      <c r="BR2" s="42" t="s">
        <v>269</v>
      </c>
      <c r="BS2" s="42" t="s">
        <v>270</v>
      </c>
      <c r="BT2" s="42" t="s">
        <v>271</v>
      </c>
      <c r="BU2" s="42" t="s">
        <v>272</v>
      </c>
      <c r="BV2" s="42" t="s">
        <v>273</v>
      </c>
      <c r="BW2" s="42" t="s">
        <v>274</v>
      </c>
      <c r="BX2" s="42" t="s">
        <v>275</v>
      </c>
      <c r="BY2" s="42" t="s">
        <v>276</v>
      </c>
      <c r="BZ2" s="42" t="s">
        <v>277</v>
      </c>
      <c r="CA2" s="42" t="s">
        <v>278</v>
      </c>
      <c r="CB2" s="42" t="s">
        <v>279</v>
      </c>
      <c r="CC2" s="42" t="s">
        <v>280</v>
      </c>
      <c r="CD2" s="42" t="s">
        <v>281</v>
      </c>
      <c r="CE2" s="42" t="s">
        <v>282</v>
      </c>
      <c r="CF2" s="42" t="s">
        <v>283</v>
      </c>
      <c r="CG2" s="42" t="s">
        <v>284</v>
      </c>
      <c r="CH2" s="42" t="s">
        <v>285</v>
      </c>
      <c r="CI2" s="42" t="s">
        <v>286</v>
      </c>
      <c r="CJ2" s="42" t="s">
        <v>287</v>
      </c>
      <c r="CK2" s="42" t="s">
        <v>288</v>
      </c>
      <c r="CL2" s="42" t="s">
        <v>289</v>
      </c>
      <c r="CM2" s="42" t="s">
        <v>290</v>
      </c>
      <c r="CN2" s="42" t="s">
        <v>291</v>
      </c>
      <c r="CO2" s="42" t="s">
        <v>292</v>
      </c>
      <c r="CP2" s="42" t="s">
        <v>293</v>
      </c>
      <c r="CQ2" s="42" t="s">
        <v>294</v>
      </c>
      <c r="CR2" s="42" t="s">
        <v>295</v>
      </c>
      <c r="CS2" s="42" t="s">
        <v>296</v>
      </c>
      <c r="CT2" s="42" t="s">
        <v>1</v>
      </c>
      <c r="CU2" s="42" t="s">
        <v>297</v>
      </c>
      <c r="CV2" s="42" t="s">
        <v>298</v>
      </c>
    </row>
    <row r="3" spans="1:102" s="36" customFormat="1">
      <c r="B3" s="37"/>
      <c r="D3" s="38"/>
      <c r="E3" s="39"/>
      <c r="F3" s="39"/>
      <c r="G3" s="40"/>
      <c r="H3" s="39"/>
      <c r="M3" s="39"/>
      <c r="Q3" s="37"/>
      <c r="AC3" s="41"/>
      <c r="AD3" s="41"/>
      <c r="AF3" s="42"/>
      <c r="AG3" s="41"/>
      <c r="AH3" s="114" t="s">
        <v>299</v>
      </c>
      <c r="AI3" s="42" t="s">
        <v>234</v>
      </c>
      <c r="AJ3" s="42" t="s">
        <v>234</v>
      </c>
      <c r="AK3" s="42" t="s">
        <v>234</v>
      </c>
      <c r="AL3" s="42" t="s">
        <v>234</v>
      </c>
      <c r="AM3" s="42" t="s">
        <v>234</v>
      </c>
      <c r="AN3" s="42" t="s">
        <v>234</v>
      </c>
      <c r="AO3" s="42" t="s">
        <v>234</v>
      </c>
      <c r="AP3" s="42" t="s">
        <v>234</v>
      </c>
      <c r="AQ3" s="42" t="s">
        <v>234</v>
      </c>
      <c r="AR3" s="42" t="s">
        <v>234</v>
      </c>
      <c r="AS3" s="42" t="s">
        <v>234</v>
      </c>
      <c r="AT3" s="42" t="s">
        <v>234</v>
      </c>
      <c r="AU3" s="42" t="s">
        <v>234</v>
      </c>
      <c r="AV3" s="42" t="s">
        <v>234</v>
      </c>
      <c r="AW3" s="42" t="s">
        <v>234</v>
      </c>
      <c r="AX3" s="42" t="s">
        <v>234</v>
      </c>
      <c r="AY3" s="42" t="s">
        <v>234</v>
      </c>
      <c r="AZ3" s="42" t="s">
        <v>234</v>
      </c>
      <c r="BA3" s="42" t="s">
        <v>234</v>
      </c>
      <c r="BB3" s="42" t="s">
        <v>234</v>
      </c>
      <c r="BC3" s="42" t="s">
        <v>234</v>
      </c>
      <c r="BD3" s="42" t="s">
        <v>234</v>
      </c>
      <c r="BE3" s="42" t="s">
        <v>234</v>
      </c>
      <c r="BF3" s="42" t="s">
        <v>234</v>
      </c>
      <c r="BG3" s="42" t="s">
        <v>234</v>
      </c>
      <c r="BH3" s="42" t="s">
        <v>234</v>
      </c>
      <c r="BI3" s="42" t="s">
        <v>234</v>
      </c>
      <c r="BJ3" s="42" t="s">
        <v>234</v>
      </c>
      <c r="BK3" s="42" t="s">
        <v>234</v>
      </c>
      <c r="BL3" s="42" t="s">
        <v>234</v>
      </c>
      <c r="BM3" s="42" t="s">
        <v>234</v>
      </c>
      <c r="BN3" s="42" t="s">
        <v>234</v>
      </c>
      <c r="BO3" s="42" t="s">
        <v>234</v>
      </c>
      <c r="BP3" s="42" t="s">
        <v>234</v>
      </c>
      <c r="BQ3" s="42" t="s">
        <v>234</v>
      </c>
      <c r="BR3" s="42" t="s">
        <v>234</v>
      </c>
      <c r="BS3" s="42" t="s">
        <v>234</v>
      </c>
      <c r="BT3" s="42" t="s">
        <v>234</v>
      </c>
      <c r="BU3" s="42" t="s">
        <v>234</v>
      </c>
      <c r="BV3" s="42" t="s">
        <v>234</v>
      </c>
      <c r="BW3" s="42" t="s">
        <v>234</v>
      </c>
      <c r="BX3" s="42" t="s">
        <v>234</v>
      </c>
      <c r="BY3" s="42" t="s">
        <v>234</v>
      </c>
      <c r="BZ3" s="42" t="s">
        <v>234</v>
      </c>
      <c r="CA3" s="42" t="s">
        <v>234</v>
      </c>
      <c r="CB3" s="42" t="s">
        <v>234</v>
      </c>
      <c r="CC3" s="42" t="s">
        <v>234</v>
      </c>
      <c r="CD3" s="42" t="s">
        <v>234</v>
      </c>
      <c r="CE3" s="42" t="s">
        <v>234</v>
      </c>
      <c r="CF3" s="42" t="s">
        <v>234</v>
      </c>
      <c r="CG3" s="42" t="s">
        <v>234</v>
      </c>
      <c r="CH3" s="42" t="s">
        <v>234</v>
      </c>
      <c r="CI3" s="42" t="s">
        <v>234</v>
      </c>
      <c r="CJ3" s="42" t="s">
        <v>234</v>
      </c>
      <c r="CK3" s="42" t="s">
        <v>234</v>
      </c>
      <c r="CL3" s="42" t="s">
        <v>234</v>
      </c>
      <c r="CM3" s="42" t="s">
        <v>234</v>
      </c>
      <c r="CN3" s="42" t="s">
        <v>234</v>
      </c>
      <c r="CO3" s="42" t="s">
        <v>234</v>
      </c>
      <c r="CP3" s="42" t="s">
        <v>234</v>
      </c>
      <c r="CQ3" s="42" t="s">
        <v>234</v>
      </c>
      <c r="CR3" s="42" t="s">
        <v>234</v>
      </c>
      <c r="CS3" s="42" t="s">
        <v>234</v>
      </c>
      <c r="CT3" s="42" t="s">
        <v>234</v>
      </c>
      <c r="CU3" s="42" t="s">
        <v>234</v>
      </c>
      <c r="CV3" s="42" t="s">
        <v>234</v>
      </c>
    </row>
    <row r="4" spans="1:102" s="109" customFormat="1" ht="22.5">
      <c r="B4" s="110"/>
      <c r="D4" s="111"/>
      <c r="E4" s="112"/>
      <c r="F4" s="112"/>
      <c r="G4" s="113"/>
      <c r="H4" s="112"/>
      <c r="M4" s="112"/>
      <c r="Q4" s="110"/>
      <c r="AC4" s="114"/>
      <c r="AD4" s="114"/>
      <c r="AF4" s="42"/>
      <c r="AG4" s="114"/>
      <c r="AH4" s="114" t="s">
        <v>300</v>
      </c>
      <c r="AI4" s="42">
        <v>20</v>
      </c>
      <c r="AJ4" s="42">
        <v>200</v>
      </c>
      <c r="AK4" s="42">
        <v>3</v>
      </c>
      <c r="AL4" s="42">
        <v>0.2</v>
      </c>
      <c r="AM4" s="42">
        <v>100</v>
      </c>
      <c r="AN4" s="42">
        <v>10</v>
      </c>
      <c r="AO4" s="42">
        <v>10</v>
      </c>
      <c r="AP4" s="42">
        <v>30</v>
      </c>
      <c r="AQ4" s="42">
        <v>300</v>
      </c>
      <c r="AR4" s="42">
        <v>70000</v>
      </c>
      <c r="AS4" s="42">
        <v>1</v>
      </c>
      <c r="AT4" s="42">
        <v>0.1</v>
      </c>
      <c r="AU4" s="42">
        <v>0.5</v>
      </c>
      <c r="AV4" s="42">
        <v>50</v>
      </c>
      <c r="AW4" s="42">
        <v>0.1</v>
      </c>
      <c r="AX4" s="42">
        <v>20</v>
      </c>
      <c r="AY4" s="42">
        <v>0.1</v>
      </c>
      <c r="AZ4" s="42">
        <v>0.1</v>
      </c>
      <c r="BA4" s="42">
        <v>0.1</v>
      </c>
      <c r="BB4" s="42">
        <v>1000</v>
      </c>
      <c r="BC4" s="42">
        <v>1</v>
      </c>
      <c r="BD4" s="42">
        <v>0.1</v>
      </c>
      <c r="BE4" s="42">
        <v>1</v>
      </c>
      <c r="BF4" s="42">
        <v>0.1</v>
      </c>
      <c r="BG4" s="42">
        <v>20</v>
      </c>
      <c r="BH4" s="42">
        <v>0.1</v>
      </c>
      <c r="BI4" s="42">
        <v>20</v>
      </c>
      <c r="BJ4" s="42">
        <v>0.1</v>
      </c>
      <c r="BK4" s="42">
        <v>3000</v>
      </c>
      <c r="BL4" s="42">
        <v>0.1</v>
      </c>
      <c r="BM4" s="42">
        <v>100</v>
      </c>
      <c r="BN4" s="42">
        <v>200</v>
      </c>
      <c r="BO4" s="115">
        <v>10</v>
      </c>
      <c r="BP4" s="115">
        <v>1</v>
      </c>
      <c r="BQ4" s="115">
        <v>500</v>
      </c>
      <c r="BR4" s="115">
        <v>0.5</v>
      </c>
      <c r="BS4" s="115">
        <v>0.1</v>
      </c>
      <c r="BT4" s="115">
        <v>30</v>
      </c>
      <c r="BU4" s="115">
        <v>0.2</v>
      </c>
      <c r="BV4" s="115">
        <v>1</v>
      </c>
      <c r="BW4" s="115">
        <v>1</v>
      </c>
      <c r="BX4" s="115">
        <v>0.1</v>
      </c>
      <c r="BY4" s="115">
        <v>30</v>
      </c>
      <c r="BZ4" s="115">
        <v>0.5</v>
      </c>
      <c r="CA4" s="115">
        <v>0.1</v>
      </c>
      <c r="CB4" s="115">
        <v>1</v>
      </c>
      <c r="CC4" s="115">
        <v>1</v>
      </c>
      <c r="CD4" s="115">
        <v>100</v>
      </c>
      <c r="CE4" s="115">
        <v>20</v>
      </c>
      <c r="CF4" s="115">
        <v>20000</v>
      </c>
      <c r="CG4" s="115">
        <v>0.1</v>
      </c>
      <c r="CH4" s="115">
        <v>10</v>
      </c>
      <c r="CI4" s="115">
        <v>4</v>
      </c>
      <c r="CJ4" s="115">
        <v>0.1</v>
      </c>
      <c r="CK4" s="115">
        <v>0.1</v>
      </c>
      <c r="CL4" s="115">
        <v>10</v>
      </c>
      <c r="CM4" s="115">
        <v>0.1</v>
      </c>
      <c r="CN4" s="115">
        <v>10</v>
      </c>
      <c r="CO4" s="115">
        <v>0.1</v>
      </c>
      <c r="CP4" s="115">
        <v>0.1</v>
      </c>
      <c r="CQ4" s="115">
        <v>0.1</v>
      </c>
      <c r="CR4" s="115">
        <v>10</v>
      </c>
      <c r="CS4" s="115">
        <v>2</v>
      </c>
      <c r="CT4" s="115">
        <v>0.3</v>
      </c>
      <c r="CU4" s="115">
        <v>0.1</v>
      </c>
      <c r="CV4" s="115">
        <v>1</v>
      </c>
    </row>
    <row r="5" spans="1:102" s="35" customFormat="1" ht="12.75">
      <c r="A5" s="43" t="s">
        <v>10</v>
      </c>
      <c r="B5" s="44">
        <v>24741</v>
      </c>
      <c r="C5" s="45" t="s">
        <v>63</v>
      </c>
      <c r="D5" s="46" t="s">
        <v>50</v>
      </c>
      <c r="E5" s="31" t="s">
        <v>8</v>
      </c>
      <c r="F5" s="47">
        <v>39832</v>
      </c>
      <c r="G5" s="48" t="s">
        <v>6</v>
      </c>
      <c r="H5" s="31" t="s">
        <v>5</v>
      </c>
      <c r="I5" s="49">
        <v>323321</v>
      </c>
      <c r="J5" s="35">
        <v>7521205</v>
      </c>
      <c r="K5" s="50">
        <v>52.5</v>
      </c>
      <c r="L5" s="50">
        <v>57.5</v>
      </c>
      <c r="M5" s="51">
        <v>10922</v>
      </c>
      <c r="N5" s="52">
        <v>0</v>
      </c>
      <c r="O5" s="52" t="s">
        <v>13</v>
      </c>
      <c r="P5" s="53">
        <v>39707</v>
      </c>
      <c r="Q5" s="54" t="s">
        <v>62</v>
      </c>
      <c r="R5" s="55">
        <v>7.52</v>
      </c>
      <c r="S5" s="50">
        <v>25</v>
      </c>
      <c r="T5" s="52">
        <v>57</v>
      </c>
      <c r="U5" s="52">
        <f t="shared" ref="U5:U29" si="0">SUM(T5,200)</f>
        <v>257</v>
      </c>
      <c r="V5" s="56">
        <v>0.63800000000000001</v>
      </c>
      <c r="W5" s="55">
        <v>0.5</v>
      </c>
      <c r="X5" s="52" t="s">
        <v>3</v>
      </c>
      <c r="Y5" s="52" t="s">
        <v>3</v>
      </c>
      <c r="Z5" s="52" t="s">
        <v>65</v>
      </c>
      <c r="AA5" s="52" t="s">
        <v>1</v>
      </c>
      <c r="AB5" s="52" t="s">
        <v>64</v>
      </c>
      <c r="AC5" s="35">
        <v>10922</v>
      </c>
      <c r="AE5" s="29">
        <v>533</v>
      </c>
      <c r="AF5" s="29">
        <v>2.2999999999999998</v>
      </c>
      <c r="AG5" s="57">
        <v>10922</v>
      </c>
      <c r="AH5" s="57"/>
      <c r="AI5" s="58">
        <v>-20</v>
      </c>
      <c r="AJ5" s="58">
        <v>514.32714315671569</v>
      </c>
      <c r="AK5" s="58">
        <v>6.4869198343890666</v>
      </c>
      <c r="AL5" s="59">
        <v>-0.2</v>
      </c>
      <c r="AM5" s="58">
        <v>1103.9557752463149</v>
      </c>
      <c r="AN5" s="58">
        <v>284.67245852213171</v>
      </c>
      <c r="AO5" s="58">
        <v>-10</v>
      </c>
      <c r="AP5" s="58">
        <v>-30</v>
      </c>
      <c r="AQ5" s="58">
        <v>11776.839112584346</v>
      </c>
      <c r="AR5" s="58">
        <v>311845.5961850037</v>
      </c>
      <c r="AS5" s="58">
        <v>-1</v>
      </c>
      <c r="AT5" s="60">
        <v>8.9588149408782787</v>
      </c>
      <c r="AU5" s="59">
        <v>5.2858340290291803</v>
      </c>
      <c r="AV5" s="58">
        <v>51.207986808451395</v>
      </c>
      <c r="AW5" s="59">
        <v>3.6617352411346129</v>
      </c>
      <c r="AX5" s="58">
        <v>37.640352047746461</v>
      </c>
      <c r="AY5" s="60">
        <v>1.0260530846134988</v>
      </c>
      <c r="AZ5" s="60">
        <v>0.91662593695530825</v>
      </c>
      <c r="BA5" s="60">
        <v>0.29445239468886009</v>
      </c>
      <c r="BB5" s="58">
        <v>1499.7978657817291</v>
      </c>
      <c r="BC5" s="58">
        <v>-1</v>
      </c>
      <c r="BD5" s="60">
        <v>0.85526196427398182</v>
      </c>
      <c r="BE5" s="58">
        <v>-1</v>
      </c>
      <c r="BF5" s="60">
        <v>-0.1</v>
      </c>
      <c r="BG5" s="58">
        <v>-20</v>
      </c>
      <c r="BH5" s="60">
        <v>0.31322885834985709</v>
      </c>
      <c r="BI5" s="58">
        <v>468.00390135786466</v>
      </c>
      <c r="BJ5" s="59">
        <v>-0.1</v>
      </c>
      <c r="BK5" s="58">
        <v>3187.9949011502667</v>
      </c>
      <c r="BL5" s="60">
        <v>4.0415926445050312</v>
      </c>
      <c r="BM5" s="58">
        <v>-100</v>
      </c>
      <c r="BN5" s="58">
        <v>177492.21994427397</v>
      </c>
      <c r="BO5" s="58">
        <v>271.18140241526817</v>
      </c>
      <c r="BP5" s="58">
        <v>7.9321991375680776</v>
      </c>
      <c r="BQ5" s="58">
        <v>964968.46022181842</v>
      </c>
      <c r="BR5" s="59">
        <v>-0.5</v>
      </c>
      <c r="BS5" s="60">
        <v>5.1924558143009349</v>
      </c>
      <c r="BT5" s="58">
        <v>53.763985116820692</v>
      </c>
      <c r="BU5" s="59">
        <v>-0.2</v>
      </c>
      <c r="BV5" s="58">
        <v>27.590597537658255</v>
      </c>
      <c r="BW5" s="58">
        <v>-1</v>
      </c>
      <c r="BX5" s="60">
        <v>1.3364391356153384</v>
      </c>
      <c r="BY5" s="58">
        <v>-30</v>
      </c>
      <c r="BZ5" s="59">
        <v>81.337617714580858</v>
      </c>
      <c r="CA5" s="60">
        <v>0.19431456931644253</v>
      </c>
      <c r="CB5" s="58">
        <v>-1</v>
      </c>
      <c r="CC5" s="58">
        <v>6.8424216720311453</v>
      </c>
      <c r="CD5" s="58">
        <v>-100</v>
      </c>
      <c r="CE5" s="58">
        <v>24.110357881213492</v>
      </c>
      <c r="CF5" s="58">
        <v>-20000</v>
      </c>
      <c r="CG5" s="60">
        <v>1.0160835825392578</v>
      </c>
      <c r="CH5" s="58">
        <v>-10</v>
      </c>
      <c r="CI5" s="58">
        <v>3035.7639106990578</v>
      </c>
      <c r="CJ5" s="60">
        <v>-0.1</v>
      </c>
      <c r="CK5" s="60">
        <v>0.2653755556504977</v>
      </c>
      <c r="CL5" s="58">
        <v>-10</v>
      </c>
      <c r="CM5" s="59">
        <v>0.48857882926817731</v>
      </c>
      <c r="CN5" s="58">
        <v>-10</v>
      </c>
      <c r="CO5" s="59">
        <v>-0.1</v>
      </c>
      <c r="CP5" s="60">
        <v>0.19786784312855846</v>
      </c>
      <c r="CQ5" s="59">
        <v>7.5737372029014409</v>
      </c>
      <c r="CR5" s="58">
        <v>14.754763316171662</v>
      </c>
      <c r="CS5" s="58">
        <v>-2</v>
      </c>
      <c r="CT5" s="59">
        <v>5.5380296525130293</v>
      </c>
      <c r="CU5" s="60">
        <v>0.82509184735587116</v>
      </c>
      <c r="CV5" s="58">
        <v>-1</v>
      </c>
      <c r="CW5" s="61"/>
      <c r="CX5" s="29"/>
    </row>
    <row r="6" spans="1:102" s="35" customFormat="1" ht="12.75">
      <c r="A6" s="43" t="s">
        <v>10</v>
      </c>
      <c r="B6" s="45">
        <v>24741</v>
      </c>
      <c r="C6" s="45" t="s">
        <v>63</v>
      </c>
      <c r="D6" s="31" t="s">
        <v>11</v>
      </c>
      <c r="E6" s="31" t="s">
        <v>8</v>
      </c>
      <c r="F6" s="47">
        <v>39857</v>
      </c>
      <c r="G6" s="48" t="s">
        <v>6</v>
      </c>
      <c r="H6" s="31" t="s">
        <v>5</v>
      </c>
      <c r="I6" s="49">
        <v>323321</v>
      </c>
      <c r="J6" s="35">
        <v>7521205</v>
      </c>
      <c r="K6" s="62">
        <v>52.5</v>
      </c>
      <c r="L6" s="35">
        <v>57</v>
      </c>
      <c r="M6" s="63">
        <v>19064</v>
      </c>
      <c r="N6" s="43">
        <v>19066</v>
      </c>
      <c r="O6" s="35" t="s">
        <v>4</v>
      </c>
      <c r="P6" s="53">
        <v>39735</v>
      </c>
      <c r="Q6" s="64" t="s">
        <v>62</v>
      </c>
      <c r="R6" s="35">
        <v>7.21</v>
      </c>
      <c r="S6" s="35">
        <v>29.2</v>
      </c>
      <c r="T6" s="35">
        <v>281</v>
      </c>
      <c r="U6" s="65">
        <f t="shared" si="0"/>
        <v>481</v>
      </c>
      <c r="V6" s="35">
        <v>4.76</v>
      </c>
      <c r="W6" s="35">
        <v>0.25</v>
      </c>
      <c r="X6" s="35" t="s">
        <v>3</v>
      </c>
      <c r="Y6" s="35" t="s">
        <v>3</v>
      </c>
      <c r="Z6" s="35" t="s">
        <v>2</v>
      </c>
      <c r="AA6" s="35" t="s">
        <v>3</v>
      </c>
      <c r="AC6" s="35">
        <v>19065</v>
      </c>
      <c r="AD6" s="35">
        <v>19067</v>
      </c>
      <c r="AE6" s="35">
        <v>470</v>
      </c>
      <c r="AF6" s="35">
        <v>1.6</v>
      </c>
      <c r="AG6" s="57">
        <v>19064</v>
      </c>
      <c r="AH6" s="57"/>
      <c r="AI6" s="58">
        <v>-20</v>
      </c>
      <c r="AJ6" s="58">
        <v>467.99266299612179</v>
      </c>
      <c r="AK6" s="58">
        <v>5.9967047517921701</v>
      </c>
      <c r="AL6" s="59">
        <v>-0.2</v>
      </c>
      <c r="AM6" s="58">
        <v>428.30388527385315</v>
      </c>
      <c r="AN6" s="58">
        <v>213.12408373680518</v>
      </c>
      <c r="AO6" s="58">
        <v>-10</v>
      </c>
      <c r="AP6" s="58">
        <v>-30</v>
      </c>
      <c r="AQ6" s="58">
        <v>6925.1980960676992</v>
      </c>
      <c r="AR6" s="58">
        <v>164223.28443203849</v>
      </c>
      <c r="AS6" s="58">
        <v>-1</v>
      </c>
      <c r="AT6" s="60">
        <v>1.5365910330608124</v>
      </c>
      <c r="AU6" s="59">
        <v>3.4717468553077766</v>
      </c>
      <c r="AV6" s="58">
        <v>-50</v>
      </c>
      <c r="AW6" s="59">
        <v>1.778156794997483</v>
      </c>
      <c r="AX6" s="58">
        <v>327.78950702669147</v>
      </c>
      <c r="AY6" s="60">
        <v>0.32954087518789638</v>
      </c>
      <c r="AZ6" s="60">
        <v>0.2874246167878805</v>
      </c>
      <c r="BA6" s="60">
        <v>0.11035223944562311</v>
      </c>
      <c r="BB6" s="58">
        <v>1085.3412400654454</v>
      </c>
      <c r="BC6" s="58">
        <v>-1</v>
      </c>
      <c r="BD6" s="60">
        <v>-0.1</v>
      </c>
      <c r="BE6" s="58">
        <v>-1</v>
      </c>
      <c r="BF6" s="60">
        <v>-0.1</v>
      </c>
      <c r="BG6" s="58">
        <v>-20</v>
      </c>
      <c r="BH6" s="60">
        <v>0.23245286260754564</v>
      </c>
      <c r="BI6" s="58">
        <v>635.26091570887866</v>
      </c>
      <c r="BJ6" s="59">
        <v>0.11093691910199653</v>
      </c>
      <c r="BK6" s="58">
        <v>-3000</v>
      </c>
      <c r="BL6" s="60">
        <v>0.31977613047297448</v>
      </c>
      <c r="BM6" s="58">
        <v>-100</v>
      </c>
      <c r="BN6" s="58">
        <v>125939.47755107842</v>
      </c>
      <c r="BO6" s="58">
        <v>367.18590597398526</v>
      </c>
      <c r="BP6" s="58">
        <v>3.2424779442477489</v>
      </c>
      <c r="BQ6" s="58">
        <v>486346.48817367275</v>
      </c>
      <c r="BR6" s="59">
        <v>-0.5</v>
      </c>
      <c r="BS6" s="60">
        <v>0.6370994984762206</v>
      </c>
      <c r="BT6" s="58">
        <v>77.228451687454367</v>
      </c>
      <c r="BU6" s="59">
        <v>-0.2</v>
      </c>
      <c r="BV6" s="58">
        <v>5.9746606720180848</v>
      </c>
      <c r="BW6" s="58">
        <v>-1</v>
      </c>
      <c r="BX6" s="60">
        <v>0.34432663579786321</v>
      </c>
      <c r="BY6" s="58">
        <v>-30</v>
      </c>
      <c r="BZ6" s="59">
        <v>31.206533676215212</v>
      </c>
      <c r="CA6" s="60">
        <v>-0.1</v>
      </c>
      <c r="CB6" s="58">
        <v>-1</v>
      </c>
      <c r="CC6" s="58">
        <v>33.348243628067721</v>
      </c>
      <c r="CD6" s="58">
        <v>-100</v>
      </c>
      <c r="CE6" s="58">
        <v>31.989315234697738</v>
      </c>
      <c r="CF6" s="58">
        <v>-20000</v>
      </c>
      <c r="CG6" s="60">
        <v>0.59269166678583574</v>
      </c>
      <c r="CH6" s="58">
        <v>-10</v>
      </c>
      <c r="CI6" s="58">
        <v>1936.4271791972053</v>
      </c>
      <c r="CJ6" s="60">
        <v>-0.1</v>
      </c>
      <c r="CK6" s="60">
        <v>0.12356126739702265</v>
      </c>
      <c r="CL6" s="58">
        <v>-10</v>
      </c>
      <c r="CM6" s="59">
        <v>0.14182569269893025</v>
      </c>
      <c r="CN6" s="58">
        <v>-10</v>
      </c>
      <c r="CO6" s="59">
        <v>-0.1</v>
      </c>
      <c r="CP6" s="60">
        <v>-0.1</v>
      </c>
      <c r="CQ6" s="59">
        <v>64.926665660001831</v>
      </c>
      <c r="CR6" s="58">
        <v>-10</v>
      </c>
      <c r="CS6" s="58">
        <v>-2</v>
      </c>
      <c r="CT6" s="59">
        <v>1.0851533308577934</v>
      </c>
      <c r="CU6" s="60">
        <v>0.39745065640194976</v>
      </c>
      <c r="CV6" s="58">
        <v>-1</v>
      </c>
      <c r="CW6" s="61"/>
      <c r="CX6" s="66"/>
    </row>
    <row r="7" spans="1:102" s="35" customFormat="1" ht="12.75">
      <c r="A7" s="43" t="s">
        <v>10</v>
      </c>
      <c r="B7" s="45">
        <v>24741</v>
      </c>
      <c r="C7" s="45" t="s">
        <v>63</v>
      </c>
      <c r="D7" s="31" t="s">
        <v>11</v>
      </c>
      <c r="E7" s="31" t="s">
        <v>8</v>
      </c>
      <c r="F7" s="47">
        <v>39857</v>
      </c>
      <c r="G7" s="48" t="s">
        <v>6</v>
      </c>
      <c r="H7" s="31" t="s">
        <v>5</v>
      </c>
      <c r="I7" s="49">
        <v>323321</v>
      </c>
      <c r="J7" s="35">
        <v>7521205</v>
      </c>
      <c r="K7" s="62">
        <v>52.5</v>
      </c>
      <c r="L7" s="35">
        <v>57</v>
      </c>
      <c r="M7" s="51">
        <v>19066</v>
      </c>
      <c r="N7" s="43">
        <v>0</v>
      </c>
      <c r="O7" s="35" t="s">
        <v>4</v>
      </c>
      <c r="P7" s="53">
        <v>39735</v>
      </c>
      <c r="Q7" s="64" t="s">
        <v>62</v>
      </c>
      <c r="R7" s="35">
        <v>7.21</v>
      </c>
      <c r="S7" s="35">
        <v>29.2</v>
      </c>
      <c r="T7" s="35">
        <v>281</v>
      </c>
      <c r="U7" s="65">
        <f t="shared" si="0"/>
        <v>481</v>
      </c>
      <c r="V7" s="35">
        <v>4.76</v>
      </c>
      <c r="W7" s="35">
        <v>0.25</v>
      </c>
      <c r="X7" s="35" t="s">
        <v>3</v>
      </c>
      <c r="Y7" s="35" t="s">
        <v>3</v>
      </c>
      <c r="Z7" s="35" t="s">
        <v>2</v>
      </c>
      <c r="AA7" s="35" t="s">
        <v>3</v>
      </c>
      <c r="AC7" s="35">
        <v>19067</v>
      </c>
      <c r="AD7" s="35">
        <v>0</v>
      </c>
      <c r="AE7" s="35">
        <v>461</v>
      </c>
      <c r="AF7" s="35">
        <v>1.6</v>
      </c>
      <c r="AG7" s="57">
        <v>19066</v>
      </c>
      <c r="AH7" s="57"/>
      <c r="AI7" s="58">
        <v>-20</v>
      </c>
      <c r="AJ7" s="58">
        <v>-200</v>
      </c>
      <c r="AK7" s="58">
        <v>3.7049662299236377</v>
      </c>
      <c r="AL7" s="59">
        <v>-0.2</v>
      </c>
      <c r="AM7" s="58">
        <v>445.19172787228564</v>
      </c>
      <c r="AN7" s="58">
        <v>211.24257539204686</v>
      </c>
      <c r="AO7" s="58">
        <v>-10</v>
      </c>
      <c r="AP7" s="58">
        <v>-30</v>
      </c>
      <c r="AQ7" s="58">
        <v>7599.5014354071327</v>
      </c>
      <c r="AR7" s="58">
        <v>151741.97925844259</v>
      </c>
      <c r="AS7" s="58">
        <v>1.1748336823810537</v>
      </c>
      <c r="AT7" s="60">
        <v>2.2299006252743605</v>
      </c>
      <c r="AU7" s="59">
        <v>2.1994599413910461</v>
      </c>
      <c r="AV7" s="58">
        <v>-50</v>
      </c>
      <c r="AW7" s="59">
        <v>1.7947079616880306</v>
      </c>
      <c r="AX7" s="58">
        <v>23.247392900252649</v>
      </c>
      <c r="AY7" s="60">
        <v>0.27861638145163509</v>
      </c>
      <c r="AZ7" s="60">
        <v>-0.1</v>
      </c>
      <c r="BA7" s="60">
        <v>-0.1</v>
      </c>
      <c r="BB7" s="58">
        <v>-1000</v>
      </c>
      <c r="BC7" s="58">
        <v>-1</v>
      </c>
      <c r="BD7" s="60">
        <v>-0.1</v>
      </c>
      <c r="BE7" s="58">
        <v>-1</v>
      </c>
      <c r="BF7" s="60">
        <v>-0.1</v>
      </c>
      <c r="BG7" s="58">
        <v>-20</v>
      </c>
      <c r="BH7" s="60">
        <v>-0.1</v>
      </c>
      <c r="BI7" s="58">
        <v>615.48801252381566</v>
      </c>
      <c r="BJ7" s="59">
        <v>-0.1</v>
      </c>
      <c r="BK7" s="58">
        <v>-3000</v>
      </c>
      <c r="BL7" s="60">
        <v>0.25506887951278501</v>
      </c>
      <c r="BM7" s="58">
        <v>-100</v>
      </c>
      <c r="BN7" s="58">
        <v>125957.11447531616</v>
      </c>
      <c r="BO7" s="58">
        <v>263.51563388205523</v>
      </c>
      <c r="BP7" s="58">
        <v>3.9255455421381562</v>
      </c>
      <c r="BQ7" s="58">
        <v>505175.80669278896</v>
      </c>
      <c r="BR7" s="59">
        <v>-0.5</v>
      </c>
      <c r="BS7" s="60">
        <v>0.5053670394267773</v>
      </c>
      <c r="BT7" s="58">
        <v>-30</v>
      </c>
      <c r="BU7" s="59">
        <v>-0.2</v>
      </c>
      <c r="BV7" s="58">
        <v>4.5202560750218943</v>
      </c>
      <c r="BW7" s="58">
        <v>-1</v>
      </c>
      <c r="BX7" s="60">
        <v>0.13893214543941951</v>
      </c>
      <c r="BY7" s="58">
        <v>-30</v>
      </c>
      <c r="BZ7" s="59">
        <v>30.997484300326235</v>
      </c>
      <c r="CA7" s="60">
        <v>-0.1</v>
      </c>
      <c r="CB7" s="58">
        <v>-1</v>
      </c>
      <c r="CC7" s="58">
        <v>3.1850391669342</v>
      </c>
      <c r="CD7" s="58">
        <v>-100</v>
      </c>
      <c r="CE7" s="58">
        <v>-20</v>
      </c>
      <c r="CF7" s="58">
        <v>-20000</v>
      </c>
      <c r="CG7" s="60">
        <v>-0.1</v>
      </c>
      <c r="CH7" s="58">
        <v>-10</v>
      </c>
      <c r="CI7" s="58">
        <v>1969.2686924361783</v>
      </c>
      <c r="CJ7" s="60">
        <v>-0.1</v>
      </c>
      <c r="CK7" s="60">
        <v>0.11678932016943724</v>
      </c>
      <c r="CL7" s="58">
        <v>-10</v>
      </c>
      <c r="CM7" s="59">
        <v>-0.1</v>
      </c>
      <c r="CN7" s="58">
        <v>-10</v>
      </c>
      <c r="CO7" s="59">
        <v>-0.1</v>
      </c>
      <c r="CP7" s="60">
        <v>-0.1</v>
      </c>
      <c r="CQ7" s="59">
        <v>72.508330410370093</v>
      </c>
      <c r="CR7" s="58">
        <v>-10</v>
      </c>
      <c r="CS7" s="58">
        <v>-2</v>
      </c>
      <c r="CT7" s="59">
        <v>0.71169022682257277</v>
      </c>
      <c r="CU7" s="60">
        <v>0.30641275579563054</v>
      </c>
      <c r="CV7" s="58">
        <v>-1</v>
      </c>
      <c r="CW7" s="61"/>
      <c r="CX7" s="66"/>
    </row>
    <row r="8" spans="1:102" s="35" customFormat="1">
      <c r="A8" s="43" t="s">
        <v>10</v>
      </c>
      <c r="B8" s="44">
        <v>24741</v>
      </c>
      <c r="C8" s="45" t="s">
        <v>63</v>
      </c>
      <c r="D8" s="46" t="s">
        <v>26</v>
      </c>
      <c r="E8" s="31" t="s">
        <v>8</v>
      </c>
      <c r="F8" s="47">
        <v>39857</v>
      </c>
      <c r="G8" s="48" t="s">
        <v>6</v>
      </c>
      <c r="H8" s="31" t="s">
        <v>5</v>
      </c>
      <c r="I8" s="49">
        <v>323321</v>
      </c>
      <c r="J8" s="35">
        <v>7521205</v>
      </c>
      <c r="K8" s="50">
        <v>52.5</v>
      </c>
      <c r="L8" s="29">
        <v>60</v>
      </c>
      <c r="M8" s="34">
        <v>19114</v>
      </c>
      <c r="N8" s="29">
        <v>0</v>
      </c>
      <c r="O8" s="29" t="s">
        <v>4</v>
      </c>
      <c r="P8" s="53">
        <v>39790</v>
      </c>
      <c r="Q8" s="54" t="s">
        <v>62</v>
      </c>
      <c r="R8" s="29">
        <v>6.68</v>
      </c>
      <c r="S8" s="29">
        <v>27.9</v>
      </c>
      <c r="T8" s="29">
        <v>-71</v>
      </c>
      <c r="U8" s="67">
        <f t="shared" si="0"/>
        <v>129</v>
      </c>
      <c r="V8" s="29">
        <v>4.4800000000000004</v>
      </c>
      <c r="W8" s="29">
        <v>0.25</v>
      </c>
      <c r="X8" s="29" t="s">
        <v>1</v>
      </c>
      <c r="Y8" s="29" t="s">
        <v>3</v>
      </c>
      <c r="Z8" s="29" t="s">
        <v>2</v>
      </c>
      <c r="AA8" s="29" t="s">
        <v>3</v>
      </c>
      <c r="AB8" s="29" t="s">
        <v>47</v>
      </c>
      <c r="AC8" s="35">
        <v>19115</v>
      </c>
      <c r="AD8" s="35">
        <v>0</v>
      </c>
      <c r="AE8" s="35">
        <v>505</v>
      </c>
      <c r="AF8" s="35">
        <v>1.5</v>
      </c>
      <c r="AG8" s="63">
        <v>19114</v>
      </c>
      <c r="AH8" s="117"/>
      <c r="AI8" s="58">
        <v>-20</v>
      </c>
      <c r="AJ8" s="58">
        <v>-200</v>
      </c>
      <c r="AK8" s="68">
        <v>-3</v>
      </c>
      <c r="AL8" s="69">
        <v>-0.2</v>
      </c>
      <c r="AM8" s="68">
        <v>689.30455029638847</v>
      </c>
      <c r="AN8" s="68">
        <v>162.49232861801499</v>
      </c>
      <c r="AO8" s="68">
        <v>-10</v>
      </c>
      <c r="AP8" s="68">
        <v>-30</v>
      </c>
      <c r="AQ8" s="68">
        <v>7493.2282166659379</v>
      </c>
      <c r="AR8" s="68">
        <v>157119.21901029878</v>
      </c>
      <c r="AS8" s="68">
        <v>-1</v>
      </c>
      <c r="AT8" s="70">
        <v>-0.1</v>
      </c>
      <c r="AU8" s="69">
        <v>-0.5</v>
      </c>
      <c r="AV8" s="68">
        <v>-50</v>
      </c>
      <c r="AW8" s="69">
        <v>-0.1</v>
      </c>
      <c r="AX8" s="68">
        <v>-20</v>
      </c>
      <c r="AY8" s="70">
        <v>-0.1</v>
      </c>
      <c r="AZ8" s="70">
        <v>-0.1</v>
      </c>
      <c r="BA8" s="70">
        <v>-0.1</v>
      </c>
      <c r="BB8" s="68">
        <v>1440.9931325559596</v>
      </c>
      <c r="BC8" s="68">
        <v>-1</v>
      </c>
      <c r="BD8" s="70">
        <v>-0.1</v>
      </c>
      <c r="BE8" s="68">
        <v>-1</v>
      </c>
      <c r="BF8" s="70">
        <v>-0.1</v>
      </c>
      <c r="BG8" s="68">
        <v>-20</v>
      </c>
      <c r="BH8" s="70">
        <v>-0.1</v>
      </c>
      <c r="BI8" s="68">
        <v>1893.1722772004489</v>
      </c>
      <c r="BJ8" s="69">
        <v>-0.1</v>
      </c>
      <c r="BK8" s="68">
        <v>-3000</v>
      </c>
      <c r="BL8" s="70">
        <v>-0.1</v>
      </c>
      <c r="BM8" s="68">
        <v>-100</v>
      </c>
      <c r="BN8" s="68">
        <v>115141.87983299149</v>
      </c>
      <c r="BO8" s="68">
        <v>1069.1309617187571</v>
      </c>
      <c r="BP8" s="68">
        <v>-1</v>
      </c>
      <c r="BQ8" s="68">
        <v>377451.73460368247</v>
      </c>
      <c r="BR8" s="69">
        <v>-0.5</v>
      </c>
      <c r="BS8" s="70">
        <v>-0.1</v>
      </c>
      <c r="BT8" s="68">
        <v>-30</v>
      </c>
      <c r="BU8" s="69">
        <v>-0.2</v>
      </c>
      <c r="BV8" s="68">
        <v>-1</v>
      </c>
      <c r="BW8" s="68">
        <v>0</v>
      </c>
      <c r="BX8" s="70">
        <v>-0.1</v>
      </c>
      <c r="BY8" s="68">
        <v>-30</v>
      </c>
      <c r="BZ8" s="69">
        <v>25.760832837082802</v>
      </c>
      <c r="CA8" s="70">
        <v>-0.1</v>
      </c>
      <c r="CB8" s="68">
        <v>-1</v>
      </c>
      <c r="CC8" s="68">
        <v>-1</v>
      </c>
      <c r="CD8" s="68">
        <v>-100</v>
      </c>
      <c r="CE8" s="68">
        <v>-20</v>
      </c>
      <c r="CF8" s="68">
        <v>-20000</v>
      </c>
      <c r="CG8" s="70">
        <v>-0.1</v>
      </c>
      <c r="CH8" s="68">
        <v>-10</v>
      </c>
      <c r="CI8" s="68">
        <v>1717.3635598125895</v>
      </c>
      <c r="CJ8" s="70">
        <v>-0.1</v>
      </c>
      <c r="CK8" s="70">
        <v>-0.1</v>
      </c>
      <c r="CL8" s="68">
        <v>-10</v>
      </c>
      <c r="CM8" s="69">
        <v>-0.1</v>
      </c>
      <c r="CN8" s="68">
        <v>-10</v>
      </c>
      <c r="CO8" s="69">
        <v>-0.1</v>
      </c>
      <c r="CP8" s="70">
        <v>-0.1</v>
      </c>
      <c r="CQ8" s="69">
        <v>26.892974516131449</v>
      </c>
      <c r="CR8" s="68">
        <v>-10</v>
      </c>
      <c r="CS8" s="68">
        <v>-2</v>
      </c>
      <c r="CT8" s="69">
        <v>-0.3</v>
      </c>
      <c r="CU8" s="70">
        <v>-0.1</v>
      </c>
      <c r="CV8" s="68">
        <v>-1</v>
      </c>
      <c r="CW8" s="29"/>
      <c r="CX8" s="29"/>
    </row>
    <row r="9" spans="1:102" s="35" customFormat="1" ht="12.75">
      <c r="A9" s="43" t="s">
        <v>10</v>
      </c>
      <c r="B9" s="44">
        <v>24741</v>
      </c>
      <c r="C9" s="71" t="s">
        <v>63</v>
      </c>
      <c r="D9" s="31" t="s">
        <v>9</v>
      </c>
      <c r="E9" s="31" t="s">
        <v>8</v>
      </c>
      <c r="F9" s="31" t="s">
        <v>7</v>
      </c>
      <c r="G9" s="48" t="s">
        <v>6</v>
      </c>
      <c r="H9" s="31" t="s">
        <v>5</v>
      </c>
      <c r="I9" s="72">
        <v>323321</v>
      </c>
      <c r="J9" s="73">
        <v>7521205</v>
      </c>
      <c r="K9" s="74">
        <v>52.5</v>
      </c>
      <c r="L9" s="75">
        <v>57</v>
      </c>
      <c r="M9" s="76">
        <v>19195</v>
      </c>
      <c r="N9" s="35">
        <v>0</v>
      </c>
      <c r="O9" s="35" t="s">
        <v>4</v>
      </c>
      <c r="P9" s="53">
        <v>40095</v>
      </c>
      <c r="Q9" s="54" t="s">
        <v>62</v>
      </c>
      <c r="R9" s="75">
        <v>5.55</v>
      </c>
      <c r="S9" s="75">
        <v>29.7</v>
      </c>
      <c r="T9" s="75">
        <v>77</v>
      </c>
      <c r="U9" s="77">
        <f t="shared" si="0"/>
        <v>277</v>
      </c>
      <c r="V9" s="75">
        <v>6.05</v>
      </c>
      <c r="W9" s="75">
        <v>0.25</v>
      </c>
      <c r="X9" s="75" t="s">
        <v>3</v>
      </c>
      <c r="Y9" s="75" t="s">
        <v>3</v>
      </c>
      <c r="Z9" s="75" t="s">
        <v>2</v>
      </c>
      <c r="AA9" s="75" t="s">
        <v>3</v>
      </c>
      <c r="AB9" s="75" t="s">
        <v>61</v>
      </c>
      <c r="AC9" s="35" t="s">
        <v>0</v>
      </c>
      <c r="AD9" s="35">
        <v>0</v>
      </c>
      <c r="AE9" s="78">
        <v>514.37330999999995</v>
      </c>
      <c r="AF9" s="79">
        <v>1.9414311253084093</v>
      </c>
      <c r="AG9" s="80">
        <v>19195</v>
      </c>
      <c r="AH9" s="80"/>
      <c r="AI9" s="58">
        <v>-20</v>
      </c>
      <c r="AJ9" s="58">
        <v>304.3614206269981</v>
      </c>
      <c r="AK9" s="58">
        <v>4.1719774461954087</v>
      </c>
      <c r="AL9" s="59">
        <v>-0.2</v>
      </c>
      <c r="AM9" s="58">
        <v>296.15947777441096</v>
      </c>
      <c r="AN9" s="58">
        <v>71.018237286064249</v>
      </c>
      <c r="AO9" s="58">
        <v>-10</v>
      </c>
      <c r="AP9" s="58">
        <v>-30</v>
      </c>
      <c r="AQ9" s="58">
        <v>7126.5616186035368</v>
      </c>
      <c r="AR9" s="58">
        <v>173931.35467284179</v>
      </c>
      <c r="AS9" s="58">
        <v>-1</v>
      </c>
      <c r="AT9" s="60">
        <v>1.0031145526247027</v>
      </c>
      <c r="AU9" s="59">
        <v>2.530091780587266</v>
      </c>
      <c r="AV9" s="58">
        <v>-50</v>
      </c>
      <c r="AW9" s="59">
        <v>0.65649234119405497</v>
      </c>
      <c r="AX9" s="58">
        <v>23.796825019313211</v>
      </c>
      <c r="AY9" s="60">
        <v>-0.1</v>
      </c>
      <c r="AZ9" s="60">
        <v>-0.1</v>
      </c>
      <c r="BA9" s="60">
        <v>-0.1</v>
      </c>
      <c r="BB9" s="58">
        <v>-1000</v>
      </c>
      <c r="BC9" s="58">
        <v>-1</v>
      </c>
      <c r="BD9" s="60">
        <v>-0.1</v>
      </c>
      <c r="BE9" s="58">
        <v>-1</v>
      </c>
      <c r="BF9" s="60">
        <v>-0.1</v>
      </c>
      <c r="BG9" s="58">
        <v>-20</v>
      </c>
      <c r="BH9" s="60">
        <v>-0.1</v>
      </c>
      <c r="BI9" s="58">
        <v>1036.0538896105995</v>
      </c>
      <c r="BJ9" s="59">
        <v>-0.1</v>
      </c>
      <c r="BK9" s="58">
        <v>-3000</v>
      </c>
      <c r="BL9" s="60">
        <v>0.56380874039503992</v>
      </c>
      <c r="BM9" s="58">
        <v>-100</v>
      </c>
      <c r="BN9" s="58">
        <v>138242.25825659587</v>
      </c>
      <c r="BO9" s="58">
        <v>106.84337351274917</v>
      </c>
      <c r="BP9" s="58">
        <v>2.6456180638486488</v>
      </c>
      <c r="BQ9" s="58">
        <v>461026.63382767292</v>
      </c>
      <c r="BR9" s="59">
        <v>-0.5</v>
      </c>
      <c r="BS9" s="60">
        <v>0.4109979872423164</v>
      </c>
      <c r="BT9" s="58">
        <v>-30</v>
      </c>
      <c r="BU9" s="59">
        <v>-0.2</v>
      </c>
      <c r="BV9" s="58">
        <v>7.7029774507946103</v>
      </c>
      <c r="BW9" s="58">
        <v>-1</v>
      </c>
      <c r="BX9" s="60">
        <v>-0.1</v>
      </c>
      <c r="BY9" s="58">
        <v>-30</v>
      </c>
      <c r="BZ9" s="59">
        <v>20.35448319969186</v>
      </c>
      <c r="CA9" s="60">
        <v>-0.1</v>
      </c>
      <c r="CB9" s="58">
        <v>-1</v>
      </c>
      <c r="CC9" s="58">
        <v>-1</v>
      </c>
      <c r="CD9" s="58">
        <v>-100</v>
      </c>
      <c r="CE9" s="58">
        <v>-20</v>
      </c>
      <c r="CF9" s="58">
        <v>-20000</v>
      </c>
      <c r="CG9" s="60">
        <v>-0.1</v>
      </c>
      <c r="CH9" s="58">
        <v>-10</v>
      </c>
      <c r="CI9" s="58">
        <v>2117.7310943093421</v>
      </c>
      <c r="CJ9" s="60">
        <v>-0.1</v>
      </c>
      <c r="CK9" s="60">
        <v>-0.1</v>
      </c>
      <c r="CL9" s="58">
        <v>-10</v>
      </c>
      <c r="CM9" s="59">
        <v>0.18870984831159887</v>
      </c>
      <c r="CN9" s="58">
        <v>-10</v>
      </c>
      <c r="CO9" s="59">
        <v>0.2131257900375842</v>
      </c>
      <c r="CP9" s="60">
        <v>-0.1</v>
      </c>
      <c r="CQ9" s="59">
        <v>80.749349481211311</v>
      </c>
      <c r="CR9" s="58">
        <v>-10</v>
      </c>
      <c r="CS9" s="58">
        <v>-2</v>
      </c>
      <c r="CT9" s="59">
        <v>0.54875596242278235</v>
      </c>
      <c r="CU9" s="60">
        <v>-0.1</v>
      </c>
      <c r="CV9" s="58">
        <v>-1</v>
      </c>
      <c r="CW9" s="61"/>
      <c r="CX9" s="29"/>
    </row>
    <row r="10" spans="1:102" s="35" customFormat="1" ht="12.75">
      <c r="A10" s="43" t="s">
        <v>10</v>
      </c>
      <c r="B10" s="44">
        <v>24741</v>
      </c>
      <c r="C10" s="45" t="s">
        <v>59</v>
      </c>
      <c r="D10" s="46" t="s">
        <v>50</v>
      </c>
      <c r="E10" s="31" t="s">
        <v>8</v>
      </c>
      <c r="F10" s="47">
        <v>39832</v>
      </c>
      <c r="G10" s="48" t="s">
        <v>6</v>
      </c>
      <c r="H10" s="31" t="s">
        <v>5</v>
      </c>
      <c r="I10" s="49">
        <v>322883</v>
      </c>
      <c r="J10" s="35">
        <v>7523258</v>
      </c>
      <c r="K10" s="50">
        <v>52</v>
      </c>
      <c r="L10" s="50">
        <v>57</v>
      </c>
      <c r="M10" s="51">
        <v>10920</v>
      </c>
      <c r="N10" s="52">
        <v>0</v>
      </c>
      <c r="O10" s="52" t="s">
        <v>13</v>
      </c>
      <c r="P10" s="53">
        <v>39707</v>
      </c>
      <c r="Q10" s="54" t="s">
        <v>58</v>
      </c>
      <c r="R10" s="55">
        <v>7.36</v>
      </c>
      <c r="S10" s="50">
        <v>25</v>
      </c>
      <c r="T10" s="52">
        <v>91</v>
      </c>
      <c r="U10" s="52">
        <f t="shared" si="0"/>
        <v>291</v>
      </c>
      <c r="V10" s="56">
        <v>0.57299999999999995</v>
      </c>
      <c r="W10" s="55">
        <v>0.5</v>
      </c>
      <c r="X10" s="52" t="s">
        <v>3</v>
      </c>
      <c r="Y10" s="52" t="s">
        <v>3</v>
      </c>
      <c r="Z10" s="52" t="s">
        <v>21</v>
      </c>
      <c r="AA10" s="52" t="s">
        <v>3</v>
      </c>
      <c r="AB10" s="52" t="s">
        <v>43</v>
      </c>
      <c r="AC10" s="35">
        <v>10920</v>
      </c>
      <c r="AE10" s="29">
        <v>487</v>
      </c>
      <c r="AF10" s="29">
        <v>0.7</v>
      </c>
      <c r="AG10" s="57">
        <v>10920</v>
      </c>
      <c r="AH10" s="57"/>
      <c r="AI10" s="58">
        <v>-20</v>
      </c>
      <c r="AJ10" s="58">
        <v>1308.9553441135624</v>
      </c>
      <c r="AK10" s="58">
        <v>5.6989858277563918</v>
      </c>
      <c r="AL10" s="59">
        <v>-0.2</v>
      </c>
      <c r="AM10" s="58">
        <v>710.54774976498186</v>
      </c>
      <c r="AN10" s="58">
        <v>87.909726155862259</v>
      </c>
      <c r="AO10" s="58">
        <v>-10</v>
      </c>
      <c r="AP10" s="58">
        <v>-30</v>
      </c>
      <c r="AQ10" s="58">
        <v>9305.5669961514195</v>
      </c>
      <c r="AR10" s="58">
        <v>175020.47613694117</v>
      </c>
      <c r="AS10" s="58">
        <v>3.0598535986745206</v>
      </c>
      <c r="AT10" s="60">
        <v>8.7676400054163821</v>
      </c>
      <c r="AU10" s="59">
        <v>5.958186414834139</v>
      </c>
      <c r="AV10" s="58">
        <v>-50</v>
      </c>
      <c r="AW10" s="59">
        <v>0.60277060416430861</v>
      </c>
      <c r="AX10" s="58">
        <v>33.006904442162281</v>
      </c>
      <c r="AY10" s="60">
        <v>0.92248424171771248</v>
      </c>
      <c r="AZ10" s="60">
        <v>0.45443132665989472</v>
      </c>
      <c r="BA10" s="60">
        <v>-0.1</v>
      </c>
      <c r="BB10" s="58">
        <v>2805.6452171284527</v>
      </c>
      <c r="BC10" s="58">
        <v>-1</v>
      </c>
      <c r="BD10" s="60">
        <v>0.3474941471964299</v>
      </c>
      <c r="BE10" s="58">
        <v>-1</v>
      </c>
      <c r="BF10" s="60">
        <v>-0.1</v>
      </c>
      <c r="BG10" s="58">
        <v>-20</v>
      </c>
      <c r="BH10" s="60">
        <v>0.38371216532461588</v>
      </c>
      <c r="BI10" s="58">
        <v>200.69738178960534</v>
      </c>
      <c r="BJ10" s="59">
        <v>-0.1</v>
      </c>
      <c r="BK10" s="58">
        <v>-3000</v>
      </c>
      <c r="BL10" s="60">
        <v>1.4506428749014662</v>
      </c>
      <c r="BM10" s="58">
        <v>-100</v>
      </c>
      <c r="BN10" s="58">
        <v>142436.83826507474</v>
      </c>
      <c r="BO10" s="58">
        <v>403.94756648411402</v>
      </c>
      <c r="BP10" s="58">
        <v>1.6870849614491976</v>
      </c>
      <c r="BQ10" s="58">
        <v>645048.48553420114</v>
      </c>
      <c r="BR10" s="59">
        <v>-0.5</v>
      </c>
      <c r="BS10" s="60">
        <v>2.8457270662451397</v>
      </c>
      <c r="BT10" s="58">
        <v>92.254512201443575</v>
      </c>
      <c r="BU10" s="59">
        <v>-0.2</v>
      </c>
      <c r="BV10" s="58">
        <v>19.02052676713895</v>
      </c>
      <c r="BW10" s="58">
        <v>-1</v>
      </c>
      <c r="BX10" s="60">
        <v>0.79160011932824037</v>
      </c>
      <c r="BY10" s="58">
        <v>-30</v>
      </c>
      <c r="BZ10" s="59">
        <v>34.243429854379364</v>
      </c>
      <c r="CA10" s="60">
        <v>0.16493039533234524</v>
      </c>
      <c r="CB10" s="58">
        <v>-1</v>
      </c>
      <c r="CC10" s="58">
        <v>4.8804329557772288</v>
      </c>
      <c r="CD10" s="58">
        <v>-100</v>
      </c>
      <c r="CE10" s="58">
        <v>-20</v>
      </c>
      <c r="CF10" s="58">
        <v>-20000</v>
      </c>
      <c r="CG10" s="60">
        <v>0.91050046210030455</v>
      </c>
      <c r="CH10" s="58">
        <v>-10</v>
      </c>
      <c r="CI10" s="58">
        <v>2066.4382469969837</v>
      </c>
      <c r="CJ10" s="60">
        <v>-0.1</v>
      </c>
      <c r="CK10" s="60">
        <v>0.22113454487715523</v>
      </c>
      <c r="CL10" s="58">
        <v>-10</v>
      </c>
      <c r="CM10" s="59">
        <v>1.3008829223428298</v>
      </c>
      <c r="CN10" s="58">
        <v>20.321686210772874</v>
      </c>
      <c r="CO10" s="59">
        <v>-0.1</v>
      </c>
      <c r="CP10" s="60">
        <v>0.16987325433667738</v>
      </c>
      <c r="CQ10" s="59">
        <v>25.279801042831306</v>
      </c>
      <c r="CR10" s="58">
        <v>14.464373494083191</v>
      </c>
      <c r="CS10" s="58">
        <v>-2</v>
      </c>
      <c r="CT10" s="59">
        <v>2.4914044665739561</v>
      </c>
      <c r="CU10" s="60">
        <v>0.41614083416487407</v>
      </c>
      <c r="CV10" s="58">
        <v>3.3175515723909919</v>
      </c>
      <c r="CW10" s="61"/>
      <c r="CX10" s="29"/>
    </row>
    <row r="11" spans="1:102" s="35" customFormat="1" ht="12.75">
      <c r="A11" s="43" t="s">
        <v>10</v>
      </c>
      <c r="B11" s="45">
        <v>24741</v>
      </c>
      <c r="C11" s="45" t="s">
        <v>59</v>
      </c>
      <c r="D11" s="31" t="s">
        <v>11</v>
      </c>
      <c r="E11" s="31" t="s">
        <v>8</v>
      </c>
      <c r="F11" s="47">
        <v>39857</v>
      </c>
      <c r="G11" s="48" t="s">
        <v>6</v>
      </c>
      <c r="H11" s="31" t="s">
        <v>5</v>
      </c>
      <c r="I11" s="49">
        <v>322883</v>
      </c>
      <c r="J11" s="35">
        <v>7523258</v>
      </c>
      <c r="K11" s="62">
        <v>52</v>
      </c>
      <c r="L11" s="35">
        <v>60</v>
      </c>
      <c r="M11" s="63">
        <v>19070</v>
      </c>
      <c r="N11" s="43">
        <v>0</v>
      </c>
      <c r="O11" s="35" t="s">
        <v>4</v>
      </c>
      <c r="P11" s="53">
        <v>39735</v>
      </c>
      <c r="Q11" s="64" t="s">
        <v>58</v>
      </c>
      <c r="R11" s="35">
        <v>7.02</v>
      </c>
      <c r="S11" s="35">
        <v>27.9</v>
      </c>
      <c r="T11" s="35">
        <v>137</v>
      </c>
      <c r="U11" s="65">
        <f t="shared" si="0"/>
        <v>337</v>
      </c>
      <c r="V11" s="35">
        <v>4.6900000000000004</v>
      </c>
      <c r="W11" s="35">
        <v>1</v>
      </c>
      <c r="X11" s="35" t="s">
        <v>3</v>
      </c>
      <c r="Y11" s="35" t="s">
        <v>3</v>
      </c>
      <c r="Z11" s="35" t="s">
        <v>15</v>
      </c>
      <c r="AA11" s="35" t="s">
        <v>1</v>
      </c>
      <c r="AB11" s="35" t="s">
        <v>60</v>
      </c>
      <c r="AC11" s="35">
        <v>19071</v>
      </c>
      <c r="AD11" s="35">
        <v>0</v>
      </c>
      <c r="AE11" s="35">
        <v>333</v>
      </c>
      <c r="AF11" s="35">
        <v>0.7</v>
      </c>
      <c r="AG11" s="57">
        <v>19070</v>
      </c>
      <c r="AH11" s="57"/>
      <c r="AI11" s="58">
        <v>-20</v>
      </c>
      <c r="AJ11" s="58">
        <v>775.21112884203626</v>
      </c>
      <c r="AK11" s="58">
        <v>6.0372204525398612</v>
      </c>
      <c r="AL11" s="59">
        <v>-0.2</v>
      </c>
      <c r="AM11" s="58">
        <v>409.25672091336241</v>
      </c>
      <c r="AN11" s="58">
        <v>126.70291669105447</v>
      </c>
      <c r="AO11" s="58">
        <v>-10</v>
      </c>
      <c r="AP11" s="58">
        <v>-30</v>
      </c>
      <c r="AQ11" s="58">
        <v>7698.6808602079682</v>
      </c>
      <c r="AR11" s="58">
        <v>176040.25824199707</v>
      </c>
      <c r="AS11" s="58">
        <v>1.7245369211096675</v>
      </c>
      <c r="AT11" s="60">
        <v>6.7452882679312847</v>
      </c>
      <c r="AU11" s="59">
        <v>2.2274019057741068</v>
      </c>
      <c r="AV11" s="58">
        <v>-50</v>
      </c>
      <c r="AW11" s="59">
        <v>0.77451822416878113</v>
      </c>
      <c r="AX11" s="58">
        <v>-20</v>
      </c>
      <c r="AY11" s="60">
        <v>0.46767977795400889</v>
      </c>
      <c r="AZ11" s="60">
        <v>0.33132236499615819</v>
      </c>
      <c r="BA11" s="60">
        <v>-0.1</v>
      </c>
      <c r="BB11" s="58">
        <v>1424.3891568757883</v>
      </c>
      <c r="BC11" s="58">
        <v>-1</v>
      </c>
      <c r="BD11" s="60">
        <v>0.11297781272601366</v>
      </c>
      <c r="BE11" s="58">
        <v>-1</v>
      </c>
      <c r="BF11" s="60">
        <v>-0.1</v>
      </c>
      <c r="BG11" s="58">
        <v>-20</v>
      </c>
      <c r="BH11" s="60">
        <v>0.39365678391213083</v>
      </c>
      <c r="BI11" s="58">
        <v>172.05924058724915</v>
      </c>
      <c r="BJ11" s="59">
        <v>-0.1</v>
      </c>
      <c r="BK11" s="58">
        <v>-3000</v>
      </c>
      <c r="BL11" s="60">
        <v>1.27069065881635</v>
      </c>
      <c r="BM11" s="58">
        <v>-100</v>
      </c>
      <c r="BN11" s="58">
        <v>138041.62138744965</v>
      </c>
      <c r="BO11" s="58">
        <v>240.53694958338511</v>
      </c>
      <c r="BP11" s="58">
        <v>-1</v>
      </c>
      <c r="BQ11" s="58">
        <v>484757.5866191393</v>
      </c>
      <c r="BR11" s="59">
        <v>-0.5</v>
      </c>
      <c r="BS11" s="60">
        <v>1.28955286395004</v>
      </c>
      <c r="BT11" s="58">
        <v>-30</v>
      </c>
      <c r="BU11" s="59">
        <v>-0.2</v>
      </c>
      <c r="BV11" s="58">
        <v>9.4292836859528286</v>
      </c>
      <c r="BW11" s="58">
        <v>-1</v>
      </c>
      <c r="BX11" s="60">
        <v>0.51346981783305379</v>
      </c>
      <c r="BY11" s="58">
        <v>-30</v>
      </c>
      <c r="BZ11" s="59">
        <v>25.539487719511524</v>
      </c>
      <c r="CA11" s="60">
        <v>-0.1</v>
      </c>
      <c r="CB11" s="58">
        <v>-1</v>
      </c>
      <c r="CC11" s="58">
        <v>8.194287784159032</v>
      </c>
      <c r="CD11" s="58">
        <v>-100</v>
      </c>
      <c r="CE11" s="58">
        <v>20.998308441984484</v>
      </c>
      <c r="CF11" s="58">
        <v>-20000</v>
      </c>
      <c r="CG11" s="60">
        <v>0.4581536749446769</v>
      </c>
      <c r="CH11" s="58">
        <v>-10</v>
      </c>
      <c r="CI11" s="58">
        <v>2139.9597090717311</v>
      </c>
      <c r="CJ11" s="60">
        <v>-0.1</v>
      </c>
      <c r="CK11" s="60">
        <v>0.15364854650184381</v>
      </c>
      <c r="CL11" s="58">
        <v>-10</v>
      </c>
      <c r="CM11" s="59">
        <v>0.52060112042434481</v>
      </c>
      <c r="CN11" s="58">
        <v>-10</v>
      </c>
      <c r="CO11" s="59">
        <v>-0.1</v>
      </c>
      <c r="CP11" s="60">
        <v>-0.1</v>
      </c>
      <c r="CQ11" s="59">
        <v>16.362277103195435</v>
      </c>
      <c r="CR11" s="58">
        <v>-10</v>
      </c>
      <c r="CS11" s="58">
        <v>-2</v>
      </c>
      <c r="CT11" s="59">
        <v>1.7264452741743548</v>
      </c>
      <c r="CU11" s="60">
        <v>0.44576518955685457</v>
      </c>
      <c r="CV11" s="58">
        <v>-1</v>
      </c>
      <c r="CW11" s="61"/>
      <c r="CX11" s="66"/>
    </row>
    <row r="12" spans="1:102" s="35" customFormat="1">
      <c r="A12" s="43" t="s">
        <v>10</v>
      </c>
      <c r="B12" s="44">
        <v>24741</v>
      </c>
      <c r="C12" s="45" t="s">
        <v>59</v>
      </c>
      <c r="D12" s="46" t="s">
        <v>26</v>
      </c>
      <c r="E12" s="31" t="s">
        <v>8</v>
      </c>
      <c r="F12" s="47">
        <v>39857</v>
      </c>
      <c r="G12" s="48" t="s">
        <v>6</v>
      </c>
      <c r="H12" s="31" t="s">
        <v>5</v>
      </c>
      <c r="I12" s="49">
        <v>322883</v>
      </c>
      <c r="J12" s="35">
        <v>7523258</v>
      </c>
      <c r="K12" s="50">
        <v>52</v>
      </c>
      <c r="L12" s="29">
        <v>60</v>
      </c>
      <c r="M12" s="34">
        <v>19118</v>
      </c>
      <c r="N12" s="29">
        <v>0</v>
      </c>
      <c r="O12" s="29" t="s">
        <v>4</v>
      </c>
      <c r="P12" s="53">
        <v>39790</v>
      </c>
      <c r="Q12" s="54" t="s">
        <v>58</v>
      </c>
      <c r="R12" s="29">
        <v>6.6</v>
      </c>
      <c r="S12" s="29">
        <v>30.2</v>
      </c>
      <c r="T12" s="29">
        <v>-208</v>
      </c>
      <c r="U12" s="67">
        <f t="shared" si="0"/>
        <v>-8</v>
      </c>
      <c r="V12" s="29">
        <v>4.79</v>
      </c>
      <c r="W12" s="29">
        <v>0.5</v>
      </c>
      <c r="X12" s="29" t="s">
        <v>3</v>
      </c>
      <c r="Y12" s="29" t="s">
        <v>1</v>
      </c>
      <c r="Z12" s="29" t="s">
        <v>22</v>
      </c>
      <c r="AA12" s="29" t="s">
        <v>1</v>
      </c>
      <c r="AB12" s="29" t="s">
        <v>24</v>
      </c>
      <c r="AC12" s="35">
        <v>19119</v>
      </c>
      <c r="AD12" s="35">
        <v>0</v>
      </c>
      <c r="AE12" s="35">
        <v>436</v>
      </c>
      <c r="AF12" s="35">
        <v>0.7</v>
      </c>
      <c r="AG12" s="63">
        <v>19118</v>
      </c>
      <c r="AH12" s="117"/>
      <c r="AI12" s="58">
        <v>-20</v>
      </c>
      <c r="AJ12" s="58">
        <v>939.01381663381619</v>
      </c>
      <c r="AK12" s="68">
        <v>-3</v>
      </c>
      <c r="AL12" s="69">
        <v>-0.2</v>
      </c>
      <c r="AM12" s="68">
        <v>464.36061379236088</v>
      </c>
      <c r="AN12" s="68">
        <v>158.57926872741712</v>
      </c>
      <c r="AO12" s="68">
        <v>-10</v>
      </c>
      <c r="AP12" s="68">
        <v>-30</v>
      </c>
      <c r="AQ12" s="68">
        <v>8827.6239650369716</v>
      </c>
      <c r="AR12" s="68">
        <v>180554.80085210985</v>
      </c>
      <c r="AS12" s="68">
        <v>-1</v>
      </c>
      <c r="AT12" s="70">
        <v>3.4278616234245058</v>
      </c>
      <c r="AU12" s="69">
        <v>-0.5</v>
      </c>
      <c r="AV12" s="68">
        <v>-50</v>
      </c>
      <c r="AW12" s="69">
        <v>-0.1</v>
      </c>
      <c r="AX12" s="68">
        <v>-20</v>
      </c>
      <c r="AY12" s="70">
        <v>-0.1</v>
      </c>
      <c r="AZ12" s="70">
        <v>-0.1</v>
      </c>
      <c r="BA12" s="70">
        <v>-0.1</v>
      </c>
      <c r="BB12" s="68">
        <v>2077.7564619834111</v>
      </c>
      <c r="BC12" s="68">
        <v>-1</v>
      </c>
      <c r="BD12" s="70">
        <v>-0.1</v>
      </c>
      <c r="BE12" s="68">
        <v>-1</v>
      </c>
      <c r="BF12" s="70">
        <v>-0.1</v>
      </c>
      <c r="BG12" s="68">
        <v>-20</v>
      </c>
      <c r="BH12" s="70">
        <v>-0.1</v>
      </c>
      <c r="BI12" s="68">
        <v>701.24191261006501</v>
      </c>
      <c r="BJ12" s="69">
        <v>-0.1</v>
      </c>
      <c r="BK12" s="68">
        <v>-3000</v>
      </c>
      <c r="BL12" s="70">
        <v>-0.1</v>
      </c>
      <c r="BM12" s="68">
        <v>-100</v>
      </c>
      <c r="BN12" s="68">
        <v>146319.82391204196</v>
      </c>
      <c r="BO12" s="68">
        <v>845.75959299430269</v>
      </c>
      <c r="BP12" s="68">
        <v>-1</v>
      </c>
      <c r="BQ12" s="68">
        <v>382859.87761038943</v>
      </c>
      <c r="BR12" s="69">
        <v>-0.5</v>
      </c>
      <c r="BS12" s="70">
        <v>1.5446007508836461</v>
      </c>
      <c r="BT12" s="68">
        <v>-30</v>
      </c>
      <c r="BU12" s="69">
        <v>-0.2</v>
      </c>
      <c r="BV12" s="68">
        <v>-1</v>
      </c>
      <c r="BW12" s="68">
        <v>0</v>
      </c>
      <c r="BX12" s="70">
        <v>-0.1</v>
      </c>
      <c r="BY12" s="68">
        <v>-30</v>
      </c>
      <c r="BZ12" s="69">
        <v>26.817925114207032</v>
      </c>
      <c r="CA12" s="70">
        <v>-0.1</v>
      </c>
      <c r="CB12" s="68">
        <v>-1</v>
      </c>
      <c r="CC12" s="68">
        <v>-1</v>
      </c>
      <c r="CD12" s="68">
        <v>-100</v>
      </c>
      <c r="CE12" s="68">
        <v>-20</v>
      </c>
      <c r="CF12" s="68">
        <v>23909.14824420528</v>
      </c>
      <c r="CG12" s="70">
        <v>-0.1</v>
      </c>
      <c r="CH12" s="68">
        <v>-10</v>
      </c>
      <c r="CI12" s="68">
        <v>2050.2957128940243</v>
      </c>
      <c r="CJ12" s="70">
        <v>-0.1</v>
      </c>
      <c r="CK12" s="70">
        <v>-0.1</v>
      </c>
      <c r="CL12" s="68">
        <v>-10</v>
      </c>
      <c r="CM12" s="69">
        <v>-0.1</v>
      </c>
      <c r="CN12" s="68">
        <v>17.577176211767974</v>
      </c>
      <c r="CO12" s="69">
        <v>-0.1</v>
      </c>
      <c r="CP12" s="70">
        <v>-0.1</v>
      </c>
      <c r="CQ12" s="69">
        <v>17.292358923387937</v>
      </c>
      <c r="CR12" s="68">
        <v>-10</v>
      </c>
      <c r="CS12" s="68">
        <v>-2</v>
      </c>
      <c r="CT12" s="69">
        <v>1.3830455417611844</v>
      </c>
      <c r="CU12" s="70">
        <v>-0.1</v>
      </c>
      <c r="CV12" s="68">
        <v>-1</v>
      </c>
      <c r="CW12" s="29"/>
      <c r="CX12" s="29"/>
    </row>
    <row r="13" spans="1:102" s="35" customFormat="1" ht="12.75">
      <c r="A13" s="43" t="s">
        <v>10</v>
      </c>
      <c r="B13" s="44">
        <v>24741</v>
      </c>
      <c r="C13" s="71" t="s">
        <v>59</v>
      </c>
      <c r="D13" s="31" t="s">
        <v>9</v>
      </c>
      <c r="E13" s="31" t="s">
        <v>8</v>
      </c>
      <c r="F13" s="31" t="s">
        <v>7</v>
      </c>
      <c r="G13" s="48" t="s">
        <v>6</v>
      </c>
      <c r="H13" s="31" t="s">
        <v>5</v>
      </c>
      <c r="I13" s="72">
        <v>322883</v>
      </c>
      <c r="J13" s="73">
        <v>7523258</v>
      </c>
      <c r="K13" s="74">
        <v>52</v>
      </c>
      <c r="L13" s="75">
        <v>60</v>
      </c>
      <c r="M13" s="76">
        <v>19194</v>
      </c>
      <c r="N13" s="35">
        <v>0</v>
      </c>
      <c r="O13" s="35" t="s">
        <v>4</v>
      </c>
      <c r="P13" s="53">
        <v>40095</v>
      </c>
      <c r="Q13" s="54" t="s">
        <v>58</v>
      </c>
      <c r="R13" s="75">
        <v>3.32</v>
      </c>
      <c r="S13" s="75">
        <v>29.2</v>
      </c>
      <c r="T13" s="75">
        <v>114</v>
      </c>
      <c r="U13" s="77">
        <f t="shared" si="0"/>
        <v>314</v>
      </c>
      <c r="V13" s="75">
        <v>6.59</v>
      </c>
      <c r="W13" s="75">
        <v>0.25</v>
      </c>
      <c r="X13" s="75" t="s">
        <v>3</v>
      </c>
      <c r="Y13" s="75" t="s">
        <v>3</v>
      </c>
      <c r="Z13" s="75" t="s">
        <v>2</v>
      </c>
      <c r="AA13" s="75" t="s">
        <v>3</v>
      </c>
      <c r="AB13" s="75"/>
      <c r="AC13" s="35" t="s">
        <v>0</v>
      </c>
      <c r="AD13" s="35">
        <v>0</v>
      </c>
      <c r="AE13" s="78">
        <v>378.91557</v>
      </c>
      <c r="AF13" s="79">
        <v>1.2379074160387091</v>
      </c>
      <c r="AG13" s="80">
        <v>19194</v>
      </c>
      <c r="AH13" s="80"/>
      <c r="AI13" s="58">
        <v>-20</v>
      </c>
      <c r="AJ13" s="58">
        <v>1170.2708715987158</v>
      </c>
      <c r="AK13" s="58">
        <v>-3</v>
      </c>
      <c r="AL13" s="59">
        <v>-0.2</v>
      </c>
      <c r="AM13" s="58">
        <v>212.46277182204778</v>
      </c>
      <c r="AN13" s="58">
        <v>91.591050412098923</v>
      </c>
      <c r="AO13" s="58">
        <v>-10</v>
      </c>
      <c r="AP13" s="58">
        <v>-30</v>
      </c>
      <c r="AQ13" s="58">
        <v>7822.8769257115027</v>
      </c>
      <c r="AR13" s="58">
        <v>196507.78236028028</v>
      </c>
      <c r="AS13" s="58">
        <v>-1</v>
      </c>
      <c r="AT13" s="60">
        <v>2.6031979259558558</v>
      </c>
      <c r="AU13" s="59">
        <v>3.8364232952086383</v>
      </c>
      <c r="AV13" s="58">
        <v>-50</v>
      </c>
      <c r="AW13" s="59">
        <v>0.95924486620064786</v>
      </c>
      <c r="AX13" s="58">
        <v>-20</v>
      </c>
      <c r="AY13" s="60">
        <v>-0.1</v>
      </c>
      <c r="AZ13" s="60">
        <v>-0.1</v>
      </c>
      <c r="BA13" s="60">
        <v>-0.1</v>
      </c>
      <c r="BB13" s="58">
        <v>-1000</v>
      </c>
      <c r="BC13" s="58">
        <v>-1</v>
      </c>
      <c r="BD13" s="60">
        <v>0.21456164345014131</v>
      </c>
      <c r="BE13" s="58">
        <v>-1</v>
      </c>
      <c r="BF13" s="60">
        <v>-0.1</v>
      </c>
      <c r="BG13" s="58">
        <v>-20</v>
      </c>
      <c r="BH13" s="60">
        <v>-0.1</v>
      </c>
      <c r="BI13" s="58">
        <v>257.94853920356155</v>
      </c>
      <c r="BJ13" s="59">
        <v>-0.1</v>
      </c>
      <c r="BK13" s="58">
        <v>-3000</v>
      </c>
      <c r="BL13" s="60">
        <v>0.70741251123112237</v>
      </c>
      <c r="BM13" s="58">
        <v>-100</v>
      </c>
      <c r="BN13" s="58">
        <v>155945.8921922037</v>
      </c>
      <c r="BO13" s="58">
        <v>65.981559270602588</v>
      </c>
      <c r="BP13" s="58">
        <v>1.1092859091624385</v>
      </c>
      <c r="BQ13" s="58">
        <v>446351.64937667933</v>
      </c>
      <c r="BR13" s="59">
        <v>-0.5</v>
      </c>
      <c r="BS13" s="60">
        <v>1.0580731887047403</v>
      </c>
      <c r="BT13" s="58">
        <v>50.585755243289022</v>
      </c>
      <c r="BU13" s="59">
        <v>-0.2</v>
      </c>
      <c r="BV13" s="58">
        <v>5.612124779460606</v>
      </c>
      <c r="BW13" s="58">
        <v>-1</v>
      </c>
      <c r="BX13" s="60">
        <v>0.22064444311975684</v>
      </c>
      <c r="BY13" s="58">
        <v>-30</v>
      </c>
      <c r="BZ13" s="59">
        <v>24.330516065855946</v>
      </c>
      <c r="CA13" s="60">
        <v>-0.1</v>
      </c>
      <c r="CB13" s="58">
        <v>-1</v>
      </c>
      <c r="CC13" s="58">
        <v>-1</v>
      </c>
      <c r="CD13" s="58">
        <v>-100</v>
      </c>
      <c r="CE13" s="58">
        <v>42.941857455244566</v>
      </c>
      <c r="CF13" s="58">
        <v>-20000</v>
      </c>
      <c r="CG13" s="60">
        <v>0.16250641440920102</v>
      </c>
      <c r="CH13" s="58">
        <v>-10</v>
      </c>
      <c r="CI13" s="58">
        <v>2543.1122459287931</v>
      </c>
      <c r="CJ13" s="60">
        <v>-0.1</v>
      </c>
      <c r="CK13" s="60">
        <v>-0.1</v>
      </c>
      <c r="CL13" s="58">
        <v>-10</v>
      </c>
      <c r="CM13" s="59">
        <v>0.22080049569616703</v>
      </c>
      <c r="CN13" s="58">
        <v>-10</v>
      </c>
      <c r="CO13" s="59">
        <v>-0.1</v>
      </c>
      <c r="CP13" s="60">
        <v>-0.1</v>
      </c>
      <c r="CQ13" s="59">
        <v>117.42835406946578</v>
      </c>
      <c r="CR13" s="58">
        <v>-10</v>
      </c>
      <c r="CS13" s="58">
        <v>-2</v>
      </c>
      <c r="CT13" s="59">
        <v>0.59059959962461084</v>
      </c>
      <c r="CU13" s="60">
        <v>0.16676972561924991</v>
      </c>
      <c r="CV13" s="58">
        <v>-1</v>
      </c>
      <c r="CW13" s="61"/>
      <c r="CX13" s="29"/>
    </row>
    <row r="14" spans="1:102" s="35" customFormat="1" ht="12.75">
      <c r="A14" s="43" t="s">
        <v>10</v>
      </c>
      <c r="B14" s="44">
        <v>24741</v>
      </c>
      <c r="C14" s="45" t="s">
        <v>57</v>
      </c>
      <c r="D14" s="46" t="s">
        <v>50</v>
      </c>
      <c r="E14" s="31" t="s">
        <v>8</v>
      </c>
      <c r="F14" s="47">
        <v>39832</v>
      </c>
      <c r="G14" s="48" t="s">
        <v>6</v>
      </c>
      <c r="H14" s="31" t="s">
        <v>5</v>
      </c>
      <c r="I14" s="49">
        <v>320096</v>
      </c>
      <c r="J14" s="35">
        <v>7522715</v>
      </c>
      <c r="K14" s="50">
        <v>24</v>
      </c>
      <c r="L14" s="50">
        <v>29</v>
      </c>
      <c r="M14" s="51">
        <v>10924</v>
      </c>
      <c r="N14" s="52">
        <v>0</v>
      </c>
      <c r="O14" s="52" t="s">
        <v>13</v>
      </c>
      <c r="P14" s="53">
        <v>39707</v>
      </c>
      <c r="Q14" s="54" t="s">
        <v>56</v>
      </c>
      <c r="R14" s="55">
        <v>8.0299999999999994</v>
      </c>
      <c r="S14" s="50">
        <v>25</v>
      </c>
      <c r="T14" s="52">
        <v>116</v>
      </c>
      <c r="U14" s="52">
        <f t="shared" si="0"/>
        <v>316</v>
      </c>
      <c r="V14" s="56">
        <v>0.57199999999999995</v>
      </c>
      <c r="W14" s="55">
        <v>0.3</v>
      </c>
      <c r="X14" s="52" t="s">
        <v>3</v>
      </c>
      <c r="Y14" s="52" t="s">
        <v>3</v>
      </c>
      <c r="Z14" s="52" t="s">
        <v>21</v>
      </c>
      <c r="AA14" s="52" t="s">
        <v>3</v>
      </c>
      <c r="AB14" s="52" t="s">
        <v>43</v>
      </c>
      <c r="AC14" s="35">
        <v>10924</v>
      </c>
      <c r="AE14" s="29">
        <v>342</v>
      </c>
      <c r="AF14" s="29">
        <v>0.5</v>
      </c>
      <c r="AG14" s="57">
        <v>10924</v>
      </c>
      <c r="AH14" s="57"/>
      <c r="AI14" s="58">
        <v>-20</v>
      </c>
      <c r="AJ14" s="58">
        <v>951.10629692068846</v>
      </c>
      <c r="AK14" s="58">
        <v>6.4035967459946033</v>
      </c>
      <c r="AL14" s="59">
        <v>-0.2</v>
      </c>
      <c r="AM14" s="58">
        <v>520.37648695930932</v>
      </c>
      <c r="AN14" s="58">
        <v>155.01759025471819</v>
      </c>
      <c r="AO14" s="58">
        <v>12.563205844596691</v>
      </c>
      <c r="AP14" s="58">
        <v>-30</v>
      </c>
      <c r="AQ14" s="58">
        <v>9838.4932105056741</v>
      </c>
      <c r="AR14" s="58">
        <v>189975.55285712625</v>
      </c>
      <c r="AS14" s="58">
        <v>2.5993611078246688</v>
      </c>
      <c r="AT14" s="60">
        <v>11.280219079769431</v>
      </c>
      <c r="AU14" s="59">
        <v>15.392447463668123</v>
      </c>
      <c r="AV14" s="58">
        <v>-50</v>
      </c>
      <c r="AW14" s="59">
        <v>0.32529856790641126</v>
      </c>
      <c r="AX14" s="58">
        <v>51.244640625069017</v>
      </c>
      <c r="AY14" s="60">
        <v>1.5658569516580372</v>
      </c>
      <c r="AZ14" s="60">
        <v>0.8050635103337993</v>
      </c>
      <c r="BA14" s="60">
        <v>0.27016874334817215</v>
      </c>
      <c r="BB14" s="58">
        <v>4042.2365598927995</v>
      </c>
      <c r="BC14" s="58">
        <v>-1</v>
      </c>
      <c r="BD14" s="60">
        <v>1.1082386290367858</v>
      </c>
      <c r="BE14" s="58">
        <v>-1</v>
      </c>
      <c r="BF14" s="60">
        <v>-0.1</v>
      </c>
      <c r="BG14" s="58">
        <v>-20</v>
      </c>
      <c r="BH14" s="60">
        <v>0.47343029973286799</v>
      </c>
      <c r="BI14" s="58">
        <v>200.1913155500479</v>
      </c>
      <c r="BJ14" s="59">
        <v>-0.1</v>
      </c>
      <c r="BK14" s="58">
        <v>-3000</v>
      </c>
      <c r="BL14" s="60">
        <v>3.942293264427057</v>
      </c>
      <c r="BM14" s="58">
        <v>-100</v>
      </c>
      <c r="BN14" s="58">
        <v>141105.19143763644</v>
      </c>
      <c r="BO14" s="58">
        <v>811.79535857045289</v>
      </c>
      <c r="BP14" s="58">
        <v>7.8569503183279412</v>
      </c>
      <c r="BQ14" s="58">
        <v>799007.60426553735</v>
      </c>
      <c r="BR14" s="59">
        <v>-0.5</v>
      </c>
      <c r="BS14" s="60">
        <v>4.5964268338596126</v>
      </c>
      <c r="BT14" s="58">
        <v>76.233483965393702</v>
      </c>
      <c r="BU14" s="59">
        <v>-0.2</v>
      </c>
      <c r="BV14" s="58">
        <v>21.047050129313483</v>
      </c>
      <c r="BW14" s="58">
        <v>-1</v>
      </c>
      <c r="BX14" s="60">
        <v>1.259080985918313</v>
      </c>
      <c r="BY14" s="58">
        <v>-30</v>
      </c>
      <c r="BZ14" s="59">
        <v>39.769201217128327</v>
      </c>
      <c r="CA14" s="60">
        <v>0.10773178402075247</v>
      </c>
      <c r="CB14" s="58">
        <v>-1</v>
      </c>
      <c r="CC14" s="58">
        <v>5.6157959827096402</v>
      </c>
      <c r="CD14" s="58">
        <v>-100</v>
      </c>
      <c r="CE14" s="58">
        <v>-20</v>
      </c>
      <c r="CF14" s="58">
        <v>-20000</v>
      </c>
      <c r="CG14" s="60">
        <v>1.6398186341376568</v>
      </c>
      <c r="CH14" s="58">
        <v>-10</v>
      </c>
      <c r="CI14" s="58">
        <v>2208.4830533367162</v>
      </c>
      <c r="CJ14" s="60">
        <v>-0.1</v>
      </c>
      <c r="CK14" s="60">
        <v>0.26508004930331475</v>
      </c>
      <c r="CL14" s="58">
        <v>-10</v>
      </c>
      <c r="CM14" s="59">
        <v>0.7481629479857298</v>
      </c>
      <c r="CN14" s="58">
        <v>-10</v>
      </c>
      <c r="CO14" s="59">
        <v>0.12440334110834354</v>
      </c>
      <c r="CP14" s="60">
        <v>0.14035702165800618</v>
      </c>
      <c r="CQ14" s="59">
        <v>27.19078476668064</v>
      </c>
      <c r="CR14" s="58">
        <v>26.431878639039478</v>
      </c>
      <c r="CS14" s="58">
        <v>2.2538312662927256</v>
      </c>
      <c r="CT14" s="59">
        <v>5.7460575597132513</v>
      </c>
      <c r="CU14" s="60">
        <v>0.78915224196421396</v>
      </c>
      <c r="CV14" s="58">
        <v>1.9271124709686092</v>
      </c>
      <c r="CW14" s="61"/>
      <c r="CX14" s="29"/>
    </row>
    <row r="15" spans="1:102" s="35" customFormat="1" ht="12.75">
      <c r="A15" s="43" t="s">
        <v>10</v>
      </c>
      <c r="B15" s="45">
        <v>24741</v>
      </c>
      <c r="C15" s="45" t="s">
        <v>57</v>
      </c>
      <c r="D15" s="31" t="s">
        <v>11</v>
      </c>
      <c r="E15" s="31" t="s">
        <v>8</v>
      </c>
      <c r="F15" s="47">
        <v>39857</v>
      </c>
      <c r="G15" s="48" t="s">
        <v>6</v>
      </c>
      <c r="H15" s="31" t="s">
        <v>5</v>
      </c>
      <c r="I15" s="49">
        <v>320096</v>
      </c>
      <c r="J15" s="35">
        <v>7522715</v>
      </c>
      <c r="K15" s="62">
        <v>24</v>
      </c>
      <c r="L15" s="35">
        <v>29</v>
      </c>
      <c r="M15" s="63">
        <v>19068</v>
      </c>
      <c r="N15" s="43">
        <v>0</v>
      </c>
      <c r="O15" s="35" t="s">
        <v>4</v>
      </c>
      <c r="P15" s="53">
        <v>39735</v>
      </c>
      <c r="Q15" s="64" t="s">
        <v>56</v>
      </c>
      <c r="R15" s="35">
        <v>7.08</v>
      </c>
      <c r="S15" s="35">
        <v>27.1</v>
      </c>
      <c r="T15" s="35">
        <v>250</v>
      </c>
      <c r="U15" s="65">
        <f t="shared" si="0"/>
        <v>450</v>
      </c>
      <c r="V15" s="35">
        <v>5.61</v>
      </c>
      <c r="W15" s="35">
        <v>0.25</v>
      </c>
      <c r="X15" s="35" t="s">
        <v>3</v>
      </c>
      <c r="Y15" s="35" t="s">
        <v>3</v>
      </c>
      <c r="Z15" s="35" t="s">
        <v>2</v>
      </c>
      <c r="AA15" s="35" t="s">
        <v>3</v>
      </c>
      <c r="AC15" s="35">
        <v>19069</v>
      </c>
      <c r="AD15" s="35">
        <v>0</v>
      </c>
      <c r="AE15" s="35">
        <v>450</v>
      </c>
      <c r="AF15" s="35">
        <v>1</v>
      </c>
      <c r="AG15" s="57">
        <v>19068</v>
      </c>
      <c r="AH15" s="57"/>
      <c r="AI15" s="58">
        <v>-20</v>
      </c>
      <c r="AJ15" s="58">
        <v>625.68780230573043</v>
      </c>
      <c r="AK15" s="58">
        <v>5.9792543875568986</v>
      </c>
      <c r="AL15" s="59">
        <v>-0.2</v>
      </c>
      <c r="AM15" s="58">
        <v>367.97125930324222</v>
      </c>
      <c r="AN15" s="58">
        <v>100.74585484276166</v>
      </c>
      <c r="AO15" s="58">
        <v>-10</v>
      </c>
      <c r="AP15" s="58">
        <v>-30</v>
      </c>
      <c r="AQ15" s="58">
        <v>8898.6435260348735</v>
      </c>
      <c r="AR15" s="58">
        <v>175759.42323279625</v>
      </c>
      <c r="AS15" s="58">
        <v>-1</v>
      </c>
      <c r="AT15" s="60">
        <v>2.9598727912157661</v>
      </c>
      <c r="AU15" s="59">
        <v>5.5264523000405346</v>
      </c>
      <c r="AV15" s="58">
        <v>-50</v>
      </c>
      <c r="AW15" s="59">
        <v>0.8810431108457415</v>
      </c>
      <c r="AX15" s="58">
        <v>74.879640765344547</v>
      </c>
      <c r="AY15" s="60">
        <v>0.77980535469643497</v>
      </c>
      <c r="AZ15" s="60">
        <v>0.38192936781500064</v>
      </c>
      <c r="BA15" s="60">
        <v>-0.1</v>
      </c>
      <c r="BB15" s="58">
        <v>1087.7991295521404</v>
      </c>
      <c r="BC15" s="58">
        <v>-1</v>
      </c>
      <c r="BD15" s="60">
        <v>0.3292882162393429</v>
      </c>
      <c r="BE15" s="58">
        <v>-1</v>
      </c>
      <c r="BF15" s="60">
        <v>-0.1</v>
      </c>
      <c r="BG15" s="58">
        <v>-20</v>
      </c>
      <c r="BH15" s="60">
        <v>0.38325228875346495</v>
      </c>
      <c r="BI15" s="58">
        <v>843.07709916866804</v>
      </c>
      <c r="BJ15" s="59">
        <v>-0.1</v>
      </c>
      <c r="BK15" s="58">
        <v>-3000</v>
      </c>
      <c r="BL15" s="60">
        <v>1.679545807901009</v>
      </c>
      <c r="BM15" s="58">
        <v>-100</v>
      </c>
      <c r="BN15" s="58">
        <v>128188.82167760516</v>
      </c>
      <c r="BO15" s="58">
        <v>428.54563095065276</v>
      </c>
      <c r="BP15" s="58">
        <v>3.5801340335867224</v>
      </c>
      <c r="BQ15" s="58">
        <v>668636.43952538073</v>
      </c>
      <c r="BR15" s="59">
        <v>-0.5</v>
      </c>
      <c r="BS15" s="60">
        <v>1.181547706370824</v>
      </c>
      <c r="BT15" s="58">
        <v>97.607744535569296</v>
      </c>
      <c r="BU15" s="59">
        <v>-0.2</v>
      </c>
      <c r="BV15" s="58">
        <v>5.6055429112148643</v>
      </c>
      <c r="BW15" s="58">
        <v>-1</v>
      </c>
      <c r="BX15" s="60">
        <v>0.55184641392274592</v>
      </c>
      <c r="BY15" s="58">
        <v>-30</v>
      </c>
      <c r="BZ15" s="59">
        <v>24.093861644742162</v>
      </c>
      <c r="CA15" s="60">
        <v>0.1128070345635563</v>
      </c>
      <c r="CB15" s="58">
        <v>-1</v>
      </c>
      <c r="CC15" s="58">
        <v>10.216745633439404</v>
      </c>
      <c r="CD15" s="58">
        <v>-100</v>
      </c>
      <c r="CE15" s="58">
        <v>36.23019421452797</v>
      </c>
      <c r="CF15" s="58">
        <v>-20000</v>
      </c>
      <c r="CG15" s="60">
        <v>0.50633488447006048</v>
      </c>
      <c r="CH15" s="58">
        <v>-10</v>
      </c>
      <c r="CI15" s="58">
        <v>1940.6596282605237</v>
      </c>
      <c r="CJ15" s="60">
        <v>-0.1</v>
      </c>
      <c r="CK15" s="60">
        <v>0.20037497880501809</v>
      </c>
      <c r="CL15" s="58">
        <v>-10</v>
      </c>
      <c r="CM15" s="59">
        <v>0.23833122399572421</v>
      </c>
      <c r="CN15" s="58">
        <v>-10</v>
      </c>
      <c r="CO15" s="59">
        <v>-0.1</v>
      </c>
      <c r="CP15" s="60">
        <v>0.10613444378374805</v>
      </c>
      <c r="CQ15" s="59">
        <v>94.105503260464246</v>
      </c>
      <c r="CR15" s="58">
        <v>12.608983452553627</v>
      </c>
      <c r="CS15" s="58">
        <v>-2</v>
      </c>
      <c r="CT15" s="59">
        <v>1.4057383455926933</v>
      </c>
      <c r="CU15" s="60">
        <v>0.34237883730448976</v>
      </c>
      <c r="CV15" s="58">
        <v>-1</v>
      </c>
      <c r="CW15" s="61"/>
      <c r="CX15" s="66"/>
    </row>
    <row r="16" spans="1:102" s="35" customFormat="1">
      <c r="A16" s="43" t="s">
        <v>10</v>
      </c>
      <c r="B16" s="44">
        <v>24741</v>
      </c>
      <c r="C16" s="45" t="s">
        <v>57</v>
      </c>
      <c r="D16" s="46" t="s">
        <v>26</v>
      </c>
      <c r="E16" s="31" t="s">
        <v>8</v>
      </c>
      <c r="F16" s="47">
        <v>39857</v>
      </c>
      <c r="G16" s="48" t="s">
        <v>6</v>
      </c>
      <c r="H16" s="31" t="s">
        <v>5</v>
      </c>
      <c r="I16" s="49">
        <v>320096</v>
      </c>
      <c r="J16" s="35">
        <v>7522715</v>
      </c>
      <c r="K16" s="50">
        <v>24</v>
      </c>
      <c r="L16" s="29">
        <v>30</v>
      </c>
      <c r="M16" s="34">
        <v>19116</v>
      </c>
      <c r="N16" s="29">
        <v>0</v>
      </c>
      <c r="O16" s="29" t="s">
        <v>4</v>
      </c>
      <c r="P16" s="53">
        <v>39790</v>
      </c>
      <c r="Q16" s="54" t="s">
        <v>56</v>
      </c>
      <c r="R16" s="29">
        <v>6.89</v>
      </c>
      <c r="S16" s="29">
        <v>27.7</v>
      </c>
      <c r="T16" s="29">
        <v>129</v>
      </c>
      <c r="U16" s="67">
        <f t="shared" si="0"/>
        <v>329</v>
      </c>
      <c r="V16" s="29">
        <v>5.6</v>
      </c>
      <c r="W16" s="29">
        <v>0.25</v>
      </c>
      <c r="X16" s="29" t="s">
        <v>3</v>
      </c>
      <c r="Y16" s="29" t="s">
        <v>3</v>
      </c>
      <c r="Z16" s="29" t="s">
        <v>25</v>
      </c>
      <c r="AA16" s="29" t="s">
        <v>3</v>
      </c>
      <c r="AB16" s="29"/>
      <c r="AC16" s="35">
        <v>19117</v>
      </c>
      <c r="AD16" s="35">
        <v>0</v>
      </c>
      <c r="AE16" s="35">
        <v>545</v>
      </c>
      <c r="AF16" s="35">
        <v>1</v>
      </c>
      <c r="AG16" s="63">
        <v>19116</v>
      </c>
      <c r="AH16" s="117"/>
      <c r="AI16" s="58">
        <v>-20</v>
      </c>
      <c r="AJ16" s="58">
        <v>-200</v>
      </c>
      <c r="AK16" s="68">
        <v>-3</v>
      </c>
      <c r="AL16" s="69">
        <v>-0.2</v>
      </c>
      <c r="AM16" s="68">
        <v>535.05829767793989</v>
      </c>
      <c r="AN16" s="68">
        <v>33.222075622041906</v>
      </c>
      <c r="AO16" s="68">
        <v>-10</v>
      </c>
      <c r="AP16" s="68">
        <v>-30</v>
      </c>
      <c r="AQ16" s="68">
        <v>9762.5516168982522</v>
      </c>
      <c r="AR16" s="68">
        <v>153052.42068943015</v>
      </c>
      <c r="AS16" s="68">
        <v>-1</v>
      </c>
      <c r="AT16" s="70">
        <v>-0.1</v>
      </c>
      <c r="AU16" s="69">
        <v>-0.5</v>
      </c>
      <c r="AV16" s="68">
        <v>-50</v>
      </c>
      <c r="AW16" s="69">
        <v>-0.1</v>
      </c>
      <c r="AX16" s="68">
        <v>-20</v>
      </c>
      <c r="AY16" s="70">
        <v>-0.1</v>
      </c>
      <c r="AZ16" s="70">
        <v>-0.1</v>
      </c>
      <c r="BA16" s="70">
        <v>-0.1</v>
      </c>
      <c r="BB16" s="68">
        <v>-1000</v>
      </c>
      <c r="BC16" s="68">
        <v>-1</v>
      </c>
      <c r="BD16" s="70">
        <v>-0.1</v>
      </c>
      <c r="BE16" s="68">
        <v>-1</v>
      </c>
      <c r="BF16" s="70">
        <v>-0.1</v>
      </c>
      <c r="BG16" s="68">
        <v>-20</v>
      </c>
      <c r="BH16" s="70">
        <v>-0.1</v>
      </c>
      <c r="BI16" s="68">
        <v>1196.5508691300531</v>
      </c>
      <c r="BJ16" s="69">
        <v>-0.1</v>
      </c>
      <c r="BK16" s="68">
        <v>-3000</v>
      </c>
      <c r="BL16" s="70">
        <v>-0.1</v>
      </c>
      <c r="BM16" s="68">
        <v>-100</v>
      </c>
      <c r="BN16" s="68">
        <v>125993.86920578148</v>
      </c>
      <c r="BO16" s="68">
        <v>-10</v>
      </c>
      <c r="BP16" s="68">
        <v>2.5646585433839051</v>
      </c>
      <c r="BQ16" s="68">
        <v>579566.32108117535</v>
      </c>
      <c r="BR16" s="69">
        <v>-0.5</v>
      </c>
      <c r="BS16" s="70">
        <v>-0.1</v>
      </c>
      <c r="BT16" s="68">
        <v>-30</v>
      </c>
      <c r="BU16" s="69">
        <v>-0.2</v>
      </c>
      <c r="BV16" s="68">
        <v>-1</v>
      </c>
      <c r="BW16" s="68">
        <v>0</v>
      </c>
      <c r="BX16" s="70">
        <v>-0.1</v>
      </c>
      <c r="BY16" s="68">
        <v>-30</v>
      </c>
      <c r="BZ16" s="69">
        <v>20.596935213359579</v>
      </c>
      <c r="CA16" s="70">
        <v>-0.1</v>
      </c>
      <c r="CB16" s="68">
        <v>-1</v>
      </c>
      <c r="CC16" s="68">
        <v>-1</v>
      </c>
      <c r="CD16" s="68">
        <v>-100</v>
      </c>
      <c r="CE16" s="68">
        <v>25.133334495027601</v>
      </c>
      <c r="CF16" s="68">
        <v>-20000</v>
      </c>
      <c r="CG16" s="70">
        <v>-0.1</v>
      </c>
      <c r="CH16" s="68">
        <v>-10</v>
      </c>
      <c r="CI16" s="68">
        <v>1919.6994762199909</v>
      </c>
      <c r="CJ16" s="70">
        <v>-0.1</v>
      </c>
      <c r="CK16" s="70">
        <v>-0.1</v>
      </c>
      <c r="CL16" s="68">
        <v>-10</v>
      </c>
      <c r="CM16" s="69">
        <v>-0.1</v>
      </c>
      <c r="CN16" s="68">
        <v>-10</v>
      </c>
      <c r="CO16" s="69">
        <v>-0.1</v>
      </c>
      <c r="CP16" s="70">
        <v>-0.1</v>
      </c>
      <c r="CQ16" s="69">
        <v>80.023678341503853</v>
      </c>
      <c r="CR16" s="68">
        <v>-10</v>
      </c>
      <c r="CS16" s="68">
        <v>-2</v>
      </c>
      <c r="CT16" s="69">
        <v>-0.3</v>
      </c>
      <c r="CU16" s="70">
        <v>-0.1</v>
      </c>
      <c r="CV16" s="68">
        <v>-1</v>
      </c>
      <c r="CW16" s="29"/>
      <c r="CX16" s="29"/>
    </row>
    <row r="17" spans="1:184" s="35" customFormat="1" ht="12.75">
      <c r="A17" s="43" t="s">
        <v>10</v>
      </c>
      <c r="B17" s="44">
        <v>24741</v>
      </c>
      <c r="C17" s="71" t="s">
        <v>57</v>
      </c>
      <c r="D17" s="31" t="s">
        <v>9</v>
      </c>
      <c r="E17" s="31" t="s">
        <v>8</v>
      </c>
      <c r="F17" s="31" t="s">
        <v>7</v>
      </c>
      <c r="G17" s="48" t="s">
        <v>6</v>
      </c>
      <c r="H17" s="31" t="s">
        <v>5</v>
      </c>
      <c r="I17" s="72">
        <v>320096</v>
      </c>
      <c r="J17" s="73">
        <v>7522715</v>
      </c>
      <c r="K17" s="74">
        <v>24</v>
      </c>
      <c r="L17" s="75">
        <v>29</v>
      </c>
      <c r="M17" s="76">
        <v>19196</v>
      </c>
      <c r="N17" s="35">
        <v>0</v>
      </c>
      <c r="O17" s="35" t="s">
        <v>4</v>
      </c>
      <c r="P17" s="53">
        <v>40095</v>
      </c>
      <c r="Q17" s="54" t="s">
        <v>56</v>
      </c>
      <c r="R17" s="75">
        <v>5.99</v>
      </c>
      <c r="S17" s="75">
        <v>28.1</v>
      </c>
      <c r="T17" s="75">
        <v>138</v>
      </c>
      <c r="U17" s="77">
        <f t="shared" si="0"/>
        <v>338</v>
      </c>
      <c r="V17" s="75">
        <v>7.54</v>
      </c>
      <c r="W17" s="75">
        <v>0.1</v>
      </c>
      <c r="X17" s="75" t="s">
        <v>3</v>
      </c>
      <c r="Y17" s="75" t="s">
        <v>3</v>
      </c>
      <c r="Z17" s="75" t="s">
        <v>2</v>
      </c>
      <c r="AA17" s="75" t="s">
        <v>3</v>
      </c>
      <c r="AB17" s="75" t="s">
        <v>14</v>
      </c>
      <c r="AC17" s="35" t="s">
        <v>0</v>
      </c>
      <c r="AD17" s="35">
        <v>0</v>
      </c>
      <c r="AE17" s="78">
        <v>472.27158000000003</v>
      </c>
      <c r="AF17" s="79">
        <v>1.9414311253084093</v>
      </c>
      <c r="AG17" s="80" t="s">
        <v>55</v>
      </c>
      <c r="AH17" s="80"/>
      <c r="AI17" s="58">
        <v>-20</v>
      </c>
      <c r="AJ17" s="58">
        <v>664.04809076246204</v>
      </c>
      <c r="AK17" s="58">
        <v>-3</v>
      </c>
      <c r="AL17" s="59">
        <v>-0.2</v>
      </c>
      <c r="AM17" s="58">
        <v>297.24754680181144</v>
      </c>
      <c r="AN17" s="58">
        <v>89.196469634451034</v>
      </c>
      <c r="AO17" s="58">
        <v>-10</v>
      </c>
      <c r="AP17" s="58">
        <v>-30</v>
      </c>
      <c r="AQ17" s="58">
        <v>7943.1883455001498</v>
      </c>
      <c r="AR17" s="58">
        <v>146696.14452293181</v>
      </c>
      <c r="AS17" s="58">
        <v>-1</v>
      </c>
      <c r="AT17" s="60">
        <v>1.6642290940422158</v>
      </c>
      <c r="AU17" s="59">
        <v>3.0835133451837597</v>
      </c>
      <c r="AV17" s="58">
        <v>-50</v>
      </c>
      <c r="AW17" s="59">
        <v>0.6827587796555048</v>
      </c>
      <c r="AX17" s="58">
        <v>-20</v>
      </c>
      <c r="AY17" s="60">
        <v>-0.1</v>
      </c>
      <c r="AZ17" s="60">
        <v>-0.1</v>
      </c>
      <c r="BA17" s="60">
        <v>-0.1</v>
      </c>
      <c r="BB17" s="58">
        <v>-1000</v>
      </c>
      <c r="BC17" s="58">
        <v>-1</v>
      </c>
      <c r="BD17" s="60">
        <v>0.21453861839097871</v>
      </c>
      <c r="BE17" s="58">
        <v>-1</v>
      </c>
      <c r="BF17" s="60">
        <v>-0.1</v>
      </c>
      <c r="BG17" s="58">
        <v>-20</v>
      </c>
      <c r="BH17" s="60">
        <v>-0.1</v>
      </c>
      <c r="BI17" s="58">
        <v>1127.5188019380714</v>
      </c>
      <c r="BJ17" s="59">
        <v>-0.1</v>
      </c>
      <c r="BK17" s="58">
        <v>-3000</v>
      </c>
      <c r="BL17" s="60">
        <v>0.67742813481203967</v>
      </c>
      <c r="BM17" s="58">
        <v>-100</v>
      </c>
      <c r="BN17" s="58">
        <v>123841.9048335219</v>
      </c>
      <c r="BO17" s="58">
        <v>48.098061135176678</v>
      </c>
      <c r="BP17" s="58">
        <v>2.3286582864865264</v>
      </c>
      <c r="BQ17" s="58">
        <v>671246.73922718898</v>
      </c>
      <c r="BR17" s="59">
        <v>-0.5</v>
      </c>
      <c r="BS17" s="60">
        <v>0.70920244565616575</v>
      </c>
      <c r="BT17" s="58">
        <v>32.378757751287679</v>
      </c>
      <c r="BU17" s="59">
        <v>-0.2</v>
      </c>
      <c r="BV17" s="58">
        <v>24.390043113790615</v>
      </c>
      <c r="BW17" s="58">
        <v>-1</v>
      </c>
      <c r="BX17" s="60">
        <v>0.24863671763755255</v>
      </c>
      <c r="BY17" s="58">
        <v>-30</v>
      </c>
      <c r="BZ17" s="59">
        <v>15.857384644869294</v>
      </c>
      <c r="CA17" s="60">
        <v>0.12746796561064352</v>
      </c>
      <c r="CB17" s="58">
        <v>-1</v>
      </c>
      <c r="CC17" s="58">
        <v>-1</v>
      </c>
      <c r="CD17" s="58">
        <v>-100</v>
      </c>
      <c r="CE17" s="58">
        <v>31.079753404435156</v>
      </c>
      <c r="CF17" s="58">
        <v>-20000</v>
      </c>
      <c r="CG17" s="60">
        <v>0.23458189529759041</v>
      </c>
      <c r="CH17" s="58">
        <v>-10</v>
      </c>
      <c r="CI17" s="58">
        <v>1936.0455428622884</v>
      </c>
      <c r="CJ17" s="60">
        <v>-0.1</v>
      </c>
      <c r="CK17" s="60">
        <v>-0.1</v>
      </c>
      <c r="CL17" s="58">
        <v>-10</v>
      </c>
      <c r="CM17" s="59">
        <v>0.30361130819657911</v>
      </c>
      <c r="CN17" s="58">
        <v>-10</v>
      </c>
      <c r="CO17" s="59">
        <v>-0.1</v>
      </c>
      <c r="CP17" s="60">
        <v>-0.1</v>
      </c>
      <c r="CQ17" s="59">
        <v>125.03445054210471</v>
      </c>
      <c r="CR17" s="58">
        <v>21.854181257791446</v>
      </c>
      <c r="CS17" s="58">
        <v>-2</v>
      </c>
      <c r="CT17" s="59">
        <v>0.65890900797103669</v>
      </c>
      <c r="CU17" s="60">
        <v>-0.1</v>
      </c>
      <c r="CV17" s="58">
        <v>-1</v>
      </c>
      <c r="CW17" s="61"/>
      <c r="CX17" s="29"/>
    </row>
    <row r="18" spans="1:184" s="35" customFormat="1" ht="12.75">
      <c r="A18" s="43" t="s">
        <v>10</v>
      </c>
      <c r="B18" s="44">
        <v>24741</v>
      </c>
      <c r="C18" s="45" t="s">
        <v>52</v>
      </c>
      <c r="D18" s="46" t="s">
        <v>50</v>
      </c>
      <c r="E18" s="31" t="s">
        <v>8</v>
      </c>
      <c r="F18" s="47">
        <v>39832</v>
      </c>
      <c r="G18" s="48" t="s">
        <v>6</v>
      </c>
      <c r="H18" s="31" t="s">
        <v>5</v>
      </c>
      <c r="I18" s="49">
        <v>326072</v>
      </c>
      <c r="J18" s="35">
        <v>7518809</v>
      </c>
      <c r="K18" s="50">
        <v>29.5</v>
      </c>
      <c r="L18" s="50">
        <v>34.5</v>
      </c>
      <c r="M18" s="51">
        <v>10926</v>
      </c>
      <c r="N18" s="52">
        <v>0</v>
      </c>
      <c r="O18" s="52" t="s">
        <v>13</v>
      </c>
      <c r="P18" s="53">
        <v>39707</v>
      </c>
      <c r="Q18" s="54" t="s">
        <v>51</v>
      </c>
      <c r="R18" s="55">
        <v>8.07</v>
      </c>
      <c r="S18" s="50">
        <v>25</v>
      </c>
      <c r="T18" s="52">
        <v>120</v>
      </c>
      <c r="U18" s="52">
        <f t="shared" si="0"/>
        <v>320</v>
      </c>
      <c r="V18" s="56">
        <v>0.58899999999999997</v>
      </c>
      <c r="W18" s="55">
        <v>0.5</v>
      </c>
      <c r="X18" s="52" t="s">
        <v>3</v>
      </c>
      <c r="Y18" s="52" t="s">
        <v>3</v>
      </c>
      <c r="Z18" s="52" t="s">
        <v>54</v>
      </c>
      <c r="AA18" s="52" t="s">
        <v>1</v>
      </c>
      <c r="AB18" s="52" t="s">
        <v>53</v>
      </c>
      <c r="AC18" s="35">
        <v>10926</v>
      </c>
      <c r="AE18" s="29">
        <v>326</v>
      </c>
      <c r="AF18" s="29">
        <v>0.4</v>
      </c>
      <c r="AG18" s="57">
        <v>10926</v>
      </c>
      <c r="AH18" s="57"/>
      <c r="AI18" s="58">
        <v>-20</v>
      </c>
      <c r="AJ18" s="58">
        <v>7307.3726930041521</v>
      </c>
      <c r="AK18" s="58">
        <v>3.7945888245943804</v>
      </c>
      <c r="AL18" s="59">
        <v>-0.2</v>
      </c>
      <c r="AM18" s="58">
        <v>513.50533630653433</v>
      </c>
      <c r="AN18" s="58">
        <v>146.14902679448954</v>
      </c>
      <c r="AO18" s="58">
        <v>12.672174060456717</v>
      </c>
      <c r="AP18" s="58">
        <v>-30</v>
      </c>
      <c r="AQ18" s="58">
        <v>9214.7856229772988</v>
      </c>
      <c r="AR18" s="58">
        <v>190529.97384287656</v>
      </c>
      <c r="AS18" s="58">
        <v>-1</v>
      </c>
      <c r="AT18" s="60">
        <v>14.121487623951541</v>
      </c>
      <c r="AU18" s="59">
        <v>8.4441851754750488</v>
      </c>
      <c r="AV18" s="58">
        <v>-50</v>
      </c>
      <c r="AW18" s="59">
        <v>0.15647286510049702</v>
      </c>
      <c r="AX18" s="58">
        <v>33.412962484668746</v>
      </c>
      <c r="AY18" s="60">
        <v>1.2390777451371549</v>
      </c>
      <c r="AZ18" s="60">
        <v>0.71007185058986788</v>
      </c>
      <c r="BA18" s="60">
        <v>0.16418069924060469</v>
      </c>
      <c r="BB18" s="58">
        <v>6497.9367233683615</v>
      </c>
      <c r="BC18" s="58">
        <v>4.8352118024631361</v>
      </c>
      <c r="BD18" s="60">
        <v>0.97338940927972006</v>
      </c>
      <c r="BE18" s="58">
        <v>-1</v>
      </c>
      <c r="BF18" s="60">
        <v>1.1608359812063616</v>
      </c>
      <c r="BG18" s="58">
        <v>-20</v>
      </c>
      <c r="BH18" s="60">
        <v>0.22253932743908747</v>
      </c>
      <c r="BI18" s="58">
        <v>149.45463524865161</v>
      </c>
      <c r="BJ18" s="59">
        <v>-0.1</v>
      </c>
      <c r="BK18" s="58">
        <v>-3000</v>
      </c>
      <c r="BL18" s="60">
        <v>5.3010737439285815</v>
      </c>
      <c r="BM18" s="58">
        <v>-100</v>
      </c>
      <c r="BN18" s="58">
        <v>150745.47664045231</v>
      </c>
      <c r="BO18" s="58">
        <v>1062.8695740657706</v>
      </c>
      <c r="BP18" s="58">
        <v>2.4162669289644638</v>
      </c>
      <c r="BQ18" s="58">
        <v>667037.28434394137</v>
      </c>
      <c r="BR18" s="59">
        <v>1.3737074192892111</v>
      </c>
      <c r="BS18" s="60">
        <v>4.9750104759359912</v>
      </c>
      <c r="BT18" s="58">
        <v>48.368796960085334</v>
      </c>
      <c r="BU18" s="59">
        <v>-0.2</v>
      </c>
      <c r="BV18" s="58">
        <v>15.782614341089644</v>
      </c>
      <c r="BW18" s="58">
        <v>-1</v>
      </c>
      <c r="BX18" s="60">
        <v>1.2519152945431691</v>
      </c>
      <c r="BY18" s="58">
        <v>-30</v>
      </c>
      <c r="BZ18" s="59">
        <v>30.224563923917678</v>
      </c>
      <c r="CA18" s="60">
        <v>0.14083010536287413</v>
      </c>
      <c r="CB18" s="58">
        <v>-1</v>
      </c>
      <c r="CC18" s="58">
        <v>3.0519015232057187</v>
      </c>
      <c r="CD18" s="58">
        <v>-100</v>
      </c>
      <c r="CE18" s="58">
        <v>-20</v>
      </c>
      <c r="CF18" s="58">
        <v>-20000</v>
      </c>
      <c r="CG18" s="60">
        <v>1.4776585752369245</v>
      </c>
      <c r="CH18" s="58">
        <v>-10</v>
      </c>
      <c r="CI18" s="58">
        <v>2050.2296905748826</v>
      </c>
      <c r="CJ18" s="60">
        <v>0.1727656450157363</v>
      </c>
      <c r="CK18" s="60">
        <v>0.15982983403779252</v>
      </c>
      <c r="CL18" s="58">
        <v>-10</v>
      </c>
      <c r="CM18" s="59">
        <v>2.6684585412611264</v>
      </c>
      <c r="CN18" s="58">
        <v>105.79922896736659</v>
      </c>
      <c r="CO18" s="59">
        <v>-0.1</v>
      </c>
      <c r="CP18" s="60">
        <v>0.19873759347926703</v>
      </c>
      <c r="CQ18" s="59">
        <v>25.870367910617382</v>
      </c>
      <c r="CR18" s="58">
        <v>13.584524738281534</v>
      </c>
      <c r="CS18" s="58">
        <v>-2</v>
      </c>
      <c r="CT18" s="59">
        <v>4.7396278350711709</v>
      </c>
      <c r="CU18" s="60">
        <v>0.64443352377036556</v>
      </c>
      <c r="CV18" s="58">
        <v>13.069135873076199</v>
      </c>
      <c r="CW18" s="61"/>
      <c r="CX18" s="29"/>
    </row>
    <row r="19" spans="1:184" s="35" customFormat="1" ht="12.75">
      <c r="A19" s="43" t="s">
        <v>10</v>
      </c>
      <c r="B19" s="45">
        <v>24741</v>
      </c>
      <c r="C19" s="45" t="s">
        <v>52</v>
      </c>
      <c r="D19" s="31" t="s">
        <v>11</v>
      </c>
      <c r="E19" s="31" t="s">
        <v>8</v>
      </c>
      <c r="F19" s="47">
        <v>39857</v>
      </c>
      <c r="G19" s="48" t="s">
        <v>6</v>
      </c>
      <c r="H19" s="31" t="s">
        <v>5</v>
      </c>
      <c r="I19" s="49">
        <v>326072</v>
      </c>
      <c r="J19" s="35">
        <v>7518809</v>
      </c>
      <c r="K19" s="62">
        <v>59</v>
      </c>
      <c r="L19" s="35">
        <v>55</v>
      </c>
      <c r="M19" s="63">
        <v>19072</v>
      </c>
      <c r="N19" s="43">
        <v>0</v>
      </c>
      <c r="O19" s="35" t="s">
        <v>4</v>
      </c>
      <c r="P19" s="53">
        <v>39735</v>
      </c>
      <c r="Q19" s="64" t="s">
        <v>51</v>
      </c>
      <c r="R19" s="35">
        <v>7.25</v>
      </c>
      <c r="S19" s="35">
        <v>27.4</v>
      </c>
      <c r="T19" s="35">
        <v>111</v>
      </c>
      <c r="U19" s="65">
        <f t="shared" si="0"/>
        <v>311</v>
      </c>
      <c r="V19" s="35">
        <v>3.38</v>
      </c>
      <c r="W19" s="35">
        <v>0.5</v>
      </c>
      <c r="X19" s="35" t="s">
        <v>3</v>
      </c>
      <c r="Y19" s="35" t="s">
        <v>3</v>
      </c>
      <c r="Z19" s="35" t="s">
        <v>20</v>
      </c>
      <c r="AA19" s="35" t="s">
        <v>3</v>
      </c>
      <c r="AB19" s="35" t="s">
        <v>16</v>
      </c>
      <c r="AC19" s="35">
        <v>19073</v>
      </c>
      <c r="AD19" s="35">
        <v>0</v>
      </c>
      <c r="AE19" s="35">
        <v>247</v>
      </c>
      <c r="AF19" s="35">
        <v>1.6</v>
      </c>
      <c r="AG19" s="57">
        <v>19072</v>
      </c>
      <c r="AH19" s="57"/>
      <c r="AI19" s="58">
        <v>-20</v>
      </c>
      <c r="AJ19" s="58">
        <v>590.6596677028142</v>
      </c>
      <c r="AK19" s="58">
        <v>3.1305583887674118</v>
      </c>
      <c r="AL19" s="59">
        <v>-0.2</v>
      </c>
      <c r="AM19" s="58">
        <v>367.81053123772375</v>
      </c>
      <c r="AN19" s="58">
        <v>79.153653472606919</v>
      </c>
      <c r="AO19" s="58">
        <v>-10</v>
      </c>
      <c r="AP19" s="58">
        <v>-30</v>
      </c>
      <c r="AQ19" s="58">
        <v>4930.7292230539597</v>
      </c>
      <c r="AR19" s="58">
        <v>139030.19642893638</v>
      </c>
      <c r="AS19" s="58">
        <v>1.4396817667137074</v>
      </c>
      <c r="AT19" s="60">
        <v>4.5391263784454932</v>
      </c>
      <c r="AU19" s="59">
        <v>6.5099817077036342</v>
      </c>
      <c r="AV19" s="58">
        <v>-50</v>
      </c>
      <c r="AW19" s="59">
        <v>3.488883651355041</v>
      </c>
      <c r="AX19" s="58">
        <v>29.854244515727636</v>
      </c>
      <c r="AY19" s="60">
        <v>0.63473827752501777</v>
      </c>
      <c r="AZ19" s="60">
        <v>0.38438193738249971</v>
      </c>
      <c r="BA19" s="60">
        <v>0.16304252683111947</v>
      </c>
      <c r="BB19" s="58">
        <v>1348.623085390296</v>
      </c>
      <c r="BC19" s="58">
        <v>-1</v>
      </c>
      <c r="BD19" s="60">
        <v>0.49446103998687979</v>
      </c>
      <c r="BE19" s="58">
        <v>-1</v>
      </c>
      <c r="BF19" s="60">
        <v>-0.1</v>
      </c>
      <c r="BG19" s="58">
        <v>-20</v>
      </c>
      <c r="BH19" s="60">
        <v>0.28191466318936675</v>
      </c>
      <c r="BI19" s="58">
        <v>111.11876710775987</v>
      </c>
      <c r="BJ19" s="59">
        <v>-0.1</v>
      </c>
      <c r="BK19" s="58">
        <v>-3000</v>
      </c>
      <c r="BL19" s="60">
        <v>1.7235024064778284</v>
      </c>
      <c r="BM19" s="58">
        <v>-100</v>
      </c>
      <c r="BN19" s="58">
        <v>67479.452138761102</v>
      </c>
      <c r="BO19" s="58">
        <v>372.88827413476582</v>
      </c>
      <c r="BP19" s="58">
        <v>4.4983655356059762</v>
      </c>
      <c r="BQ19" s="58">
        <v>392038.63202914118</v>
      </c>
      <c r="BR19" s="59">
        <v>-0.5</v>
      </c>
      <c r="BS19" s="60">
        <v>2.0791537167337482</v>
      </c>
      <c r="BT19" s="58">
        <v>44.653347321182437</v>
      </c>
      <c r="BU19" s="59">
        <v>-0.2</v>
      </c>
      <c r="BV19" s="58">
        <v>12.73177359779287</v>
      </c>
      <c r="BW19" s="58">
        <v>-1</v>
      </c>
      <c r="BX19" s="60">
        <v>0.65587736823491294</v>
      </c>
      <c r="BY19" s="58">
        <v>-30</v>
      </c>
      <c r="BZ19" s="59">
        <v>54.61115122302482</v>
      </c>
      <c r="CA19" s="60">
        <v>-0.1</v>
      </c>
      <c r="CB19" s="58">
        <v>-1</v>
      </c>
      <c r="CC19" s="58">
        <v>7.0970432986918679</v>
      </c>
      <c r="CD19" s="58">
        <v>-100</v>
      </c>
      <c r="CE19" s="58">
        <v>-20</v>
      </c>
      <c r="CF19" s="58">
        <v>-20000</v>
      </c>
      <c r="CG19" s="60">
        <v>0.51853475998634646</v>
      </c>
      <c r="CH19" s="58">
        <v>-10</v>
      </c>
      <c r="CI19" s="58">
        <v>1262.634336375331</v>
      </c>
      <c r="CJ19" s="60">
        <v>-0.1</v>
      </c>
      <c r="CK19" s="60">
        <v>0.18750110253350502</v>
      </c>
      <c r="CL19" s="58">
        <v>-10</v>
      </c>
      <c r="CM19" s="59">
        <v>1.1266866276457246</v>
      </c>
      <c r="CN19" s="58">
        <v>-10</v>
      </c>
      <c r="CO19" s="59">
        <v>-0.1</v>
      </c>
      <c r="CP19" s="60">
        <v>0.10681050805032649</v>
      </c>
      <c r="CQ19" s="59">
        <v>29.239308070351761</v>
      </c>
      <c r="CR19" s="58">
        <v>19.966588954108811</v>
      </c>
      <c r="CS19" s="58">
        <v>3.7864502538697424</v>
      </c>
      <c r="CT19" s="59">
        <v>2.705145845888604</v>
      </c>
      <c r="CU19" s="60">
        <v>0.31639019079042235</v>
      </c>
      <c r="CV19" s="58">
        <v>-1</v>
      </c>
      <c r="CW19" s="61"/>
      <c r="CX19" s="66"/>
    </row>
    <row r="20" spans="1:184">
      <c r="A20" s="43" t="s">
        <v>10</v>
      </c>
      <c r="B20" s="44">
        <v>24741</v>
      </c>
      <c r="C20" s="45" t="s">
        <v>52</v>
      </c>
      <c r="D20" s="46" t="s">
        <v>26</v>
      </c>
      <c r="E20" s="31" t="s">
        <v>8</v>
      </c>
      <c r="F20" s="47">
        <v>39857</v>
      </c>
      <c r="G20" s="48" t="s">
        <v>6</v>
      </c>
      <c r="H20" s="31" t="s">
        <v>5</v>
      </c>
      <c r="I20" s="49">
        <v>326072</v>
      </c>
      <c r="J20" s="35">
        <v>7518809</v>
      </c>
      <c r="K20" s="50">
        <v>59</v>
      </c>
      <c r="L20" s="29">
        <v>65</v>
      </c>
      <c r="M20" s="34">
        <v>19110</v>
      </c>
      <c r="N20" s="29">
        <v>0</v>
      </c>
      <c r="O20" s="29" t="s">
        <v>4</v>
      </c>
      <c r="P20" s="53">
        <v>39789</v>
      </c>
      <c r="Q20" s="54" t="s">
        <v>51</v>
      </c>
      <c r="R20" s="29">
        <v>6.87</v>
      </c>
      <c r="S20" s="29">
        <v>24.5</v>
      </c>
      <c r="T20" s="29">
        <v>-98</v>
      </c>
      <c r="U20" s="67">
        <f t="shared" si="0"/>
        <v>102</v>
      </c>
      <c r="V20" s="29">
        <v>3.26</v>
      </c>
      <c r="W20" s="29">
        <v>0.5</v>
      </c>
      <c r="X20" s="29" t="s">
        <v>3</v>
      </c>
      <c r="Y20" s="29" t="s">
        <v>3</v>
      </c>
      <c r="Z20" s="29" t="s">
        <v>25</v>
      </c>
      <c r="AA20" s="29" t="s">
        <v>1</v>
      </c>
      <c r="AB20" s="29" t="s">
        <v>23</v>
      </c>
      <c r="AC20" s="35">
        <v>19111</v>
      </c>
      <c r="AD20" s="35">
        <v>0</v>
      </c>
      <c r="AE20" s="35">
        <v>344</v>
      </c>
      <c r="AF20" s="35">
        <v>1.1000000000000001</v>
      </c>
      <c r="AG20" s="63">
        <v>19110</v>
      </c>
      <c r="AH20" s="117"/>
      <c r="AI20" s="58">
        <v>-20</v>
      </c>
      <c r="AJ20" s="58">
        <v>3598.9940841253524</v>
      </c>
      <c r="AK20" s="68">
        <v>-3</v>
      </c>
      <c r="AL20" s="69">
        <v>-0.2</v>
      </c>
      <c r="AM20" s="68">
        <v>511.22073350315549</v>
      </c>
      <c r="AN20" s="68">
        <v>76.043212807808388</v>
      </c>
      <c r="AO20" s="68">
        <v>-10</v>
      </c>
      <c r="AP20" s="68">
        <v>-30</v>
      </c>
      <c r="AQ20" s="68">
        <v>5431.44555536603</v>
      </c>
      <c r="AR20" s="68">
        <v>145318.68351824465</v>
      </c>
      <c r="AS20" s="68">
        <v>-1</v>
      </c>
      <c r="AT20" s="70">
        <v>10.093758398263052</v>
      </c>
      <c r="AU20" s="69">
        <v>-0.5</v>
      </c>
      <c r="AV20" s="68">
        <v>-50</v>
      </c>
      <c r="AW20" s="69">
        <v>1.5681753304556008</v>
      </c>
      <c r="AX20" s="68">
        <v>-20</v>
      </c>
      <c r="AY20" s="70">
        <v>-0.1</v>
      </c>
      <c r="AZ20" s="70">
        <v>-0.1</v>
      </c>
      <c r="BA20" s="70">
        <v>-0.1</v>
      </c>
      <c r="BB20" s="68">
        <v>1646.7980281338278</v>
      </c>
      <c r="BC20" s="68">
        <v>2.104159841821609</v>
      </c>
      <c r="BD20" s="70">
        <v>-0.1</v>
      </c>
      <c r="BE20" s="68">
        <v>-1</v>
      </c>
      <c r="BF20" s="70">
        <v>-0.1</v>
      </c>
      <c r="BG20" s="68">
        <v>-20</v>
      </c>
      <c r="BH20" s="70">
        <v>-0.1</v>
      </c>
      <c r="BI20" s="68">
        <v>201.11265782897166</v>
      </c>
      <c r="BJ20" s="69">
        <v>-0.1</v>
      </c>
      <c r="BK20" s="68">
        <v>-3000</v>
      </c>
      <c r="BL20" s="70">
        <v>5.7717779386613506</v>
      </c>
      <c r="BM20" s="68">
        <v>-100</v>
      </c>
      <c r="BN20" s="68">
        <v>67595.918820758423</v>
      </c>
      <c r="BO20" s="68">
        <v>-10</v>
      </c>
      <c r="BP20" s="68">
        <v>-1</v>
      </c>
      <c r="BQ20" s="68">
        <v>319222.33036337997</v>
      </c>
      <c r="BR20" s="69">
        <v>-0.5</v>
      </c>
      <c r="BS20" s="70">
        <v>2.7860798108409326</v>
      </c>
      <c r="BT20" s="68">
        <v>-30</v>
      </c>
      <c r="BU20" s="69">
        <v>-0.2</v>
      </c>
      <c r="BV20" s="68">
        <v>-1</v>
      </c>
      <c r="BW20" s="68">
        <v>0</v>
      </c>
      <c r="BX20" s="70">
        <v>1.2145102300933779</v>
      </c>
      <c r="BY20" s="68">
        <v>-30</v>
      </c>
      <c r="BZ20" s="69">
        <v>42.429548834593618</v>
      </c>
      <c r="CA20" s="70">
        <v>-0.1</v>
      </c>
      <c r="CB20" s="68">
        <v>-1</v>
      </c>
      <c r="CC20" s="68">
        <v>-1</v>
      </c>
      <c r="CD20" s="68">
        <v>-100</v>
      </c>
      <c r="CE20" s="68">
        <v>-20</v>
      </c>
      <c r="CF20" s="68">
        <v>26094.068100451517</v>
      </c>
      <c r="CG20" s="70">
        <v>-0.1</v>
      </c>
      <c r="CH20" s="68">
        <v>-10</v>
      </c>
      <c r="CI20" s="68">
        <v>1316.5857179542452</v>
      </c>
      <c r="CJ20" s="70">
        <v>-0.1</v>
      </c>
      <c r="CK20" s="70">
        <v>-0.1</v>
      </c>
      <c r="CL20" s="68">
        <v>-10</v>
      </c>
      <c r="CM20" s="69">
        <v>2.5842994311867957</v>
      </c>
      <c r="CN20" s="68">
        <v>241.33926667978005</v>
      </c>
      <c r="CO20" s="69">
        <v>-0.1</v>
      </c>
      <c r="CP20" s="70">
        <v>-0.1</v>
      </c>
      <c r="CQ20" s="69">
        <v>17.028198261682352</v>
      </c>
      <c r="CR20" s="68">
        <v>-10</v>
      </c>
      <c r="CS20" s="68">
        <v>-2</v>
      </c>
      <c r="CT20" s="69">
        <v>1.7507636154422155</v>
      </c>
      <c r="CU20" s="70">
        <v>-0.1</v>
      </c>
      <c r="CV20" s="68">
        <v>2.4757790005143434</v>
      </c>
    </row>
    <row r="21" spans="1:184" ht="12.75">
      <c r="A21" s="43" t="s">
        <v>10</v>
      </c>
      <c r="B21" s="44">
        <v>24741</v>
      </c>
      <c r="C21" s="71" t="s">
        <v>52</v>
      </c>
      <c r="D21" s="31" t="s">
        <v>9</v>
      </c>
      <c r="E21" s="31" t="s">
        <v>8</v>
      </c>
      <c r="F21" s="31" t="s">
        <v>7</v>
      </c>
      <c r="G21" s="48" t="s">
        <v>6</v>
      </c>
      <c r="H21" s="31" t="s">
        <v>5</v>
      </c>
      <c r="I21" s="72">
        <v>326072</v>
      </c>
      <c r="J21" s="73">
        <v>7518809</v>
      </c>
      <c r="K21" s="74">
        <v>59</v>
      </c>
      <c r="L21" s="75">
        <v>65</v>
      </c>
      <c r="M21" s="81">
        <v>19192</v>
      </c>
      <c r="N21" s="35">
        <v>0</v>
      </c>
      <c r="O21" s="29" t="s">
        <v>4</v>
      </c>
      <c r="P21" s="53">
        <v>40095</v>
      </c>
      <c r="Q21" s="54" t="s">
        <v>51</v>
      </c>
      <c r="R21" s="75">
        <v>3.65</v>
      </c>
      <c r="S21" s="75">
        <v>26.6</v>
      </c>
      <c r="T21" s="75">
        <v>124</v>
      </c>
      <c r="U21" s="77">
        <f t="shared" si="0"/>
        <v>324</v>
      </c>
      <c r="V21" s="75">
        <v>5.89</v>
      </c>
      <c r="W21" s="75">
        <v>0.25</v>
      </c>
      <c r="X21" s="75" t="s">
        <v>3</v>
      </c>
      <c r="Y21" s="75" t="s">
        <v>3</v>
      </c>
      <c r="Z21" s="75" t="s">
        <v>2</v>
      </c>
      <c r="AA21" s="75" t="s">
        <v>3</v>
      </c>
      <c r="AB21" s="75"/>
      <c r="AC21" s="35" t="s">
        <v>0</v>
      </c>
      <c r="AD21" s="35">
        <v>0</v>
      </c>
      <c r="AE21" s="82">
        <v>283.72904999999997</v>
      </c>
      <c r="AF21" s="79">
        <v>1.4382446674616192</v>
      </c>
      <c r="AG21" s="80">
        <v>19192</v>
      </c>
      <c r="AH21" s="80"/>
      <c r="AI21" s="58">
        <v>-20</v>
      </c>
      <c r="AJ21" s="58">
        <v>872.12320149626191</v>
      </c>
      <c r="AK21" s="58">
        <v>-3</v>
      </c>
      <c r="AL21" s="59">
        <v>-0.2</v>
      </c>
      <c r="AM21" s="58">
        <v>297.78224537342572</v>
      </c>
      <c r="AN21" s="58">
        <v>-10</v>
      </c>
      <c r="AO21" s="58">
        <v>-10</v>
      </c>
      <c r="AP21" s="58">
        <v>-30</v>
      </c>
      <c r="AQ21" s="58">
        <v>-300</v>
      </c>
      <c r="AR21" s="58">
        <v>-70000</v>
      </c>
      <c r="AS21" s="58">
        <v>-1</v>
      </c>
      <c r="AT21" s="60">
        <v>1.5473075030681152</v>
      </c>
      <c r="AU21" s="59">
        <v>3.8019219486925633</v>
      </c>
      <c r="AV21" s="58">
        <v>-50</v>
      </c>
      <c r="AW21" s="59">
        <v>0.25001979229018872</v>
      </c>
      <c r="AX21" s="58">
        <v>-20</v>
      </c>
      <c r="AY21" s="60">
        <v>-0.1</v>
      </c>
      <c r="AZ21" s="60">
        <v>0.14106815127916011</v>
      </c>
      <c r="BA21" s="60">
        <v>0.10584066009284575</v>
      </c>
      <c r="BB21" s="58">
        <v>-1000</v>
      </c>
      <c r="BC21" s="58">
        <v>-1</v>
      </c>
      <c r="BD21" s="60">
        <v>0.35415978507203338</v>
      </c>
      <c r="BE21" s="58">
        <v>-1</v>
      </c>
      <c r="BF21" s="60">
        <v>0.11161355901329122</v>
      </c>
      <c r="BG21" s="58">
        <v>-20</v>
      </c>
      <c r="BH21" s="60">
        <v>0.11781041826286735</v>
      </c>
      <c r="BI21" s="58">
        <v>223.39331460784328</v>
      </c>
      <c r="BJ21" s="59">
        <v>0.46309496031001512</v>
      </c>
      <c r="BK21" s="58">
        <v>-3000</v>
      </c>
      <c r="BL21" s="60">
        <v>0.88973432996053903</v>
      </c>
      <c r="BM21" s="58">
        <v>-100</v>
      </c>
      <c r="BN21" s="58">
        <v>914.86969894255094</v>
      </c>
      <c r="BO21" s="58">
        <v>46.339986748155468</v>
      </c>
      <c r="BP21" s="58">
        <v>2.5211732961469844</v>
      </c>
      <c r="BQ21" s="58">
        <v>3407.3813880739785</v>
      </c>
      <c r="BR21" s="59">
        <v>0.61437571911022337</v>
      </c>
      <c r="BS21" s="60">
        <v>0.74854609808660932</v>
      </c>
      <c r="BT21" s="58">
        <v>31.877149809291062</v>
      </c>
      <c r="BU21" s="59">
        <v>-0.2</v>
      </c>
      <c r="BV21" s="58">
        <v>20.291898127676863</v>
      </c>
      <c r="BW21" s="58">
        <v>-1</v>
      </c>
      <c r="BX21" s="60">
        <v>0.28431328323964017</v>
      </c>
      <c r="BY21" s="58">
        <v>-30</v>
      </c>
      <c r="BZ21" s="59">
        <v>1.2661618257530949</v>
      </c>
      <c r="CA21" s="60">
        <v>0.14776565372903955</v>
      </c>
      <c r="CB21" s="58">
        <v>-1</v>
      </c>
      <c r="CC21" s="58">
        <v>1.7556789130121497</v>
      </c>
      <c r="CD21" s="58">
        <v>-100</v>
      </c>
      <c r="CE21" s="58">
        <v>20.104267076125769</v>
      </c>
      <c r="CF21" s="58">
        <v>-20000</v>
      </c>
      <c r="CG21" s="60">
        <v>-0.1</v>
      </c>
      <c r="CH21" s="58">
        <v>-10</v>
      </c>
      <c r="CI21" s="58">
        <v>15.505058158915043</v>
      </c>
      <c r="CJ21" s="60">
        <v>0.15496877542804272</v>
      </c>
      <c r="CK21" s="60">
        <v>-0.1</v>
      </c>
      <c r="CL21" s="58">
        <v>-10</v>
      </c>
      <c r="CM21" s="59">
        <v>0.48850061488249902</v>
      </c>
      <c r="CN21" s="58">
        <v>26.757047588518752</v>
      </c>
      <c r="CO21" s="59">
        <v>1.3032287544627115</v>
      </c>
      <c r="CP21" s="60">
        <v>-0.1</v>
      </c>
      <c r="CQ21" s="59">
        <v>6.9600417649631652</v>
      </c>
      <c r="CR21" s="58">
        <v>-10</v>
      </c>
      <c r="CS21" s="58">
        <v>-2</v>
      </c>
      <c r="CT21" s="59">
        <v>0.64022854426398923</v>
      </c>
      <c r="CU21" s="60">
        <v>-0.1</v>
      </c>
      <c r="CV21" s="58">
        <v>-1</v>
      </c>
      <c r="CW21" s="61"/>
    </row>
    <row r="22" spans="1:184" ht="12.75">
      <c r="A22" s="43" t="s">
        <v>10</v>
      </c>
      <c r="B22" s="44">
        <v>24741</v>
      </c>
      <c r="C22" s="45" t="s">
        <v>46</v>
      </c>
      <c r="D22" s="46" t="s">
        <v>50</v>
      </c>
      <c r="E22" s="31" t="s">
        <v>8</v>
      </c>
      <c r="F22" s="47">
        <v>39832</v>
      </c>
      <c r="G22" s="48" t="s">
        <v>6</v>
      </c>
      <c r="H22" s="31" t="s">
        <v>5</v>
      </c>
      <c r="I22" s="49">
        <v>327263</v>
      </c>
      <c r="J22" s="35">
        <v>7520119</v>
      </c>
      <c r="K22" s="50">
        <v>59</v>
      </c>
      <c r="L22" s="50">
        <v>64</v>
      </c>
      <c r="M22" s="51">
        <v>10928</v>
      </c>
      <c r="N22" s="52">
        <v>0</v>
      </c>
      <c r="O22" s="52" t="s">
        <v>13</v>
      </c>
      <c r="P22" s="53">
        <v>39707</v>
      </c>
      <c r="Q22" s="54" t="s">
        <v>45</v>
      </c>
      <c r="R22" s="55">
        <v>7.66</v>
      </c>
      <c r="S22" s="50">
        <v>25</v>
      </c>
      <c r="T22" s="52">
        <v>121</v>
      </c>
      <c r="U22" s="52">
        <f t="shared" si="0"/>
        <v>321</v>
      </c>
      <c r="V22" s="56">
        <v>0.45300000000000001</v>
      </c>
      <c r="W22" s="55" t="s">
        <v>18</v>
      </c>
      <c r="X22" s="52" t="s">
        <v>3</v>
      </c>
      <c r="Y22" s="52" t="s">
        <v>3</v>
      </c>
      <c r="Z22" s="52" t="s">
        <v>49</v>
      </c>
      <c r="AA22" s="52" t="s">
        <v>1</v>
      </c>
      <c r="AB22" s="52" t="s">
        <v>48</v>
      </c>
      <c r="AC22" s="35">
        <v>10928</v>
      </c>
      <c r="AE22" s="29">
        <v>315</v>
      </c>
      <c r="AF22" s="29">
        <v>0.5</v>
      </c>
      <c r="AG22" s="57">
        <v>10928</v>
      </c>
      <c r="AH22" s="57"/>
      <c r="AI22" s="58">
        <v>-20</v>
      </c>
      <c r="AJ22" s="58">
        <v>1362.7026630492503</v>
      </c>
      <c r="AK22" s="58">
        <v>-3</v>
      </c>
      <c r="AL22" s="59">
        <v>-0.2</v>
      </c>
      <c r="AM22" s="58">
        <v>512.65054795058006</v>
      </c>
      <c r="AN22" s="58">
        <v>97.230137303841204</v>
      </c>
      <c r="AO22" s="58">
        <v>-10</v>
      </c>
      <c r="AP22" s="58">
        <v>-30</v>
      </c>
      <c r="AQ22" s="58">
        <v>6552.4300174694463</v>
      </c>
      <c r="AR22" s="58">
        <v>151789.35943449184</v>
      </c>
      <c r="AS22" s="58">
        <v>1.7688927912327566</v>
      </c>
      <c r="AT22" s="60">
        <v>2.0661827435234597</v>
      </c>
      <c r="AU22" s="59">
        <v>4.9830045916660204</v>
      </c>
      <c r="AV22" s="58">
        <v>-50</v>
      </c>
      <c r="AW22" s="59">
        <v>0.86996794861602855</v>
      </c>
      <c r="AX22" s="58">
        <v>34.807374832523124</v>
      </c>
      <c r="AY22" s="60">
        <v>0.78712396163044196</v>
      </c>
      <c r="AZ22" s="60">
        <v>1.19523245333251</v>
      </c>
      <c r="BA22" s="60">
        <v>0.14603552870501299</v>
      </c>
      <c r="BB22" s="58">
        <v>1671.359011257327</v>
      </c>
      <c r="BC22" s="58">
        <v>-1</v>
      </c>
      <c r="BD22" s="60">
        <v>0.40195881548829787</v>
      </c>
      <c r="BE22" s="58">
        <v>-1</v>
      </c>
      <c r="BF22" s="60">
        <v>-0.1</v>
      </c>
      <c r="BG22" s="58">
        <v>-20</v>
      </c>
      <c r="BH22" s="60">
        <v>0.40838564014444528</v>
      </c>
      <c r="BI22" s="58">
        <v>145.2369158803306</v>
      </c>
      <c r="BJ22" s="59">
        <v>-0.1</v>
      </c>
      <c r="BK22" s="58">
        <v>-3000</v>
      </c>
      <c r="BL22" s="60">
        <v>1.3051485151149751</v>
      </c>
      <c r="BM22" s="58">
        <v>-100</v>
      </c>
      <c r="BN22" s="58">
        <v>94586.579233291472</v>
      </c>
      <c r="BO22" s="58">
        <v>312.88313036954003</v>
      </c>
      <c r="BP22" s="58">
        <v>6.8094864324181446</v>
      </c>
      <c r="BQ22" s="58">
        <v>445399.79918723775</v>
      </c>
      <c r="BR22" s="59">
        <v>-0.5</v>
      </c>
      <c r="BS22" s="60">
        <v>2.2448769310792853</v>
      </c>
      <c r="BT22" s="58">
        <v>103.36369271930883</v>
      </c>
      <c r="BU22" s="59">
        <v>-0.2</v>
      </c>
      <c r="BV22" s="58">
        <v>61.335101497582357</v>
      </c>
      <c r="BW22" s="58">
        <v>-1</v>
      </c>
      <c r="BX22" s="60">
        <v>0.66660615066284878</v>
      </c>
      <c r="BY22" s="58">
        <v>-30</v>
      </c>
      <c r="BZ22" s="59">
        <v>59.678767057664459</v>
      </c>
      <c r="CA22" s="60">
        <v>0.18758082605456941</v>
      </c>
      <c r="CB22" s="58">
        <v>-1</v>
      </c>
      <c r="CC22" s="58">
        <v>4.6573804114890232</v>
      </c>
      <c r="CD22" s="58">
        <v>-100</v>
      </c>
      <c r="CE22" s="58">
        <v>-20</v>
      </c>
      <c r="CF22" s="58">
        <v>-20000</v>
      </c>
      <c r="CG22" s="60">
        <v>0.79621521051465549</v>
      </c>
      <c r="CH22" s="58">
        <v>-10</v>
      </c>
      <c r="CI22" s="58">
        <v>1402.2723014305902</v>
      </c>
      <c r="CJ22" s="60">
        <v>-0.1</v>
      </c>
      <c r="CK22" s="60">
        <v>0.39948781560852803</v>
      </c>
      <c r="CL22" s="58">
        <v>-10</v>
      </c>
      <c r="CM22" s="59">
        <v>0.28922938425831135</v>
      </c>
      <c r="CN22" s="58">
        <v>-10</v>
      </c>
      <c r="CO22" s="59">
        <v>-0.1</v>
      </c>
      <c r="CP22" s="60">
        <v>0.88062944665880172</v>
      </c>
      <c r="CQ22" s="59">
        <v>27.114750984286349</v>
      </c>
      <c r="CR22" s="58">
        <v>11.198432621140997</v>
      </c>
      <c r="CS22" s="58">
        <v>4.6201882821006022</v>
      </c>
      <c r="CT22" s="59">
        <v>1.5566561734705062</v>
      </c>
      <c r="CU22" s="60">
        <v>1.1641601907953372</v>
      </c>
      <c r="CV22" s="58">
        <v>-1</v>
      </c>
      <c r="CW22" s="61"/>
    </row>
    <row r="23" spans="1:184" ht="12.75">
      <c r="A23" s="43" t="s">
        <v>10</v>
      </c>
      <c r="B23" s="45">
        <v>24741</v>
      </c>
      <c r="C23" s="45" t="s">
        <v>46</v>
      </c>
      <c r="D23" s="31" t="s">
        <v>11</v>
      </c>
      <c r="E23" s="31" t="s">
        <v>8</v>
      </c>
      <c r="F23" s="47">
        <v>39857</v>
      </c>
      <c r="G23" s="48" t="s">
        <v>6</v>
      </c>
      <c r="H23" s="31" t="s">
        <v>5</v>
      </c>
      <c r="I23" s="49">
        <v>327263</v>
      </c>
      <c r="J23" s="35">
        <v>7520119</v>
      </c>
      <c r="K23" s="62">
        <v>29.5</v>
      </c>
      <c r="L23" s="35">
        <v>65</v>
      </c>
      <c r="M23" s="63">
        <v>19074</v>
      </c>
      <c r="N23" s="43">
        <v>0</v>
      </c>
      <c r="O23" s="35" t="s">
        <v>4</v>
      </c>
      <c r="P23" s="53">
        <v>39735</v>
      </c>
      <c r="Q23" s="64" t="s">
        <v>45</v>
      </c>
      <c r="R23" s="35">
        <v>6.98</v>
      </c>
      <c r="S23" s="35">
        <v>28.7</v>
      </c>
      <c r="T23" s="35">
        <v>120</v>
      </c>
      <c r="U23" s="65">
        <f t="shared" si="0"/>
        <v>320</v>
      </c>
      <c r="V23" s="35">
        <v>3</v>
      </c>
      <c r="W23" s="35">
        <v>0.25</v>
      </c>
      <c r="X23" s="35" t="s">
        <v>1</v>
      </c>
      <c r="Y23" s="35" t="s">
        <v>3</v>
      </c>
      <c r="Z23" s="35" t="s">
        <v>20</v>
      </c>
      <c r="AA23" s="35" t="s">
        <v>3</v>
      </c>
      <c r="AB23" s="35" t="s">
        <v>47</v>
      </c>
      <c r="AC23" s="35">
        <v>19075</v>
      </c>
      <c r="AD23" s="35">
        <v>0</v>
      </c>
      <c r="AE23" s="35">
        <v>276</v>
      </c>
      <c r="AF23" s="35">
        <v>0.6</v>
      </c>
      <c r="AG23" s="57">
        <v>19074</v>
      </c>
      <c r="AH23" s="57"/>
      <c r="AI23" s="58">
        <v>-20</v>
      </c>
      <c r="AJ23" s="58">
        <v>603.22590253861711</v>
      </c>
      <c r="AK23" s="58">
        <v>4.7944689215802434</v>
      </c>
      <c r="AL23" s="59">
        <v>-0.2</v>
      </c>
      <c r="AM23" s="58">
        <v>446.68533459867905</v>
      </c>
      <c r="AN23" s="58">
        <v>91.482195710695777</v>
      </c>
      <c r="AO23" s="58">
        <v>-10</v>
      </c>
      <c r="AP23" s="58">
        <v>-30</v>
      </c>
      <c r="AQ23" s="58">
        <v>4612.1746025102921</v>
      </c>
      <c r="AR23" s="58">
        <v>153109.99176565569</v>
      </c>
      <c r="AS23" s="58">
        <v>-1</v>
      </c>
      <c r="AT23" s="60">
        <v>4.6407010452431194</v>
      </c>
      <c r="AU23" s="59">
        <v>3.0286502602856022</v>
      </c>
      <c r="AV23" s="58">
        <v>-50</v>
      </c>
      <c r="AW23" s="59">
        <v>0.77458537573082697</v>
      </c>
      <c r="AX23" s="58">
        <v>-20</v>
      </c>
      <c r="AY23" s="60">
        <v>0.66714655447059423</v>
      </c>
      <c r="AZ23" s="60">
        <v>0.4542086848806054</v>
      </c>
      <c r="BA23" s="60">
        <v>-0.1</v>
      </c>
      <c r="BB23" s="58">
        <v>1079.8035732052367</v>
      </c>
      <c r="BC23" s="58">
        <v>-1</v>
      </c>
      <c r="BD23" s="60">
        <v>0.38501378798519903</v>
      </c>
      <c r="BE23" s="58">
        <v>-1</v>
      </c>
      <c r="BF23" s="60">
        <v>-0.1</v>
      </c>
      <c r="BG23" s="58">
        <v>-20</v>
      </c>
      <c r="BH23" s="60">
        <v>0.44756102937322151</v>
      </c>
      <c r="BI23" s="58">
        <v>200.18499747988801</v>
      </c>
      <c r="BJ23" s="59">
        <v>-0.1</v>
      </c>
      <c r="BK23" s="58">
        <v>-3000</v>
      </c>
      <c r="BL23" s="60">
        <v>2.1895802763155419</v>
      </c>
      <c r="BM23" s="58">
        <v>-100</v>
      </c>
      <c r="BN23" s="58">
        <v>77019.046167267443</v>
      </c>
      <c r="BO23" s="58">
        <v>249.72490332397675</v>
      </c>
      <c r="BP23" s="58">
        <v>1.8956879770155373</v>
      </c>
      <c r="BQ23" s="58">
        <v>321354.2116503506</v>
      </c>
      <c r="BR23" s="59">
        <v>-0.5</v>
      </c>
      <c r="BS23" s="60">
        <v>3.0728086470148974</v>
      </c>
      <c r="BT23" s="58">
        <v>60.89724449141363</v>
      </c>
      <c r="BU23" s="59">
        <v>-0.2</v>
      </c>
      <c r="BV23" s="58">
        <v>4.753685212865129</v>
      </c>
      <c r="BW23" s="58">
        <v>-1</v>
      </c>
      <c r="BX23" s="60">
        <v>0.91510973111762473</v>
      </c>
      <c r="BY23" s="58">
        <v>-30</v>
      </c>
      <c r="BZ23" s="59">
        <v>62.442292881118512</v>
      </c>
      <c r="CA23" s="60">
        <v>0.1455052263346793</v>
      </c>
      <c r="CB23" s="58">
        <v>-1</v>
      </c>
      <c r="CC23" s="58">
        <v>12.592313505460764</v>
      </c>
      <c r="CD23" s="58">
        <v>-100</v>
      </c>
      <c r="CE23" s="58">
        <v>34.992727544764136</v>
      </c>
      <c r="CF23" s="58">
        <v>-20000</v>
      </c>
      <c r="CG23" s="60">
        <v>0.79342302758990435</v>
      </c>
      <c r="CH23" s="58">
        <v>-10</v>
      </c>
      <c r="CI23" s="58">
        <v>1321.649914289811</v>
      </c>
      <c r="CJ23" s="60">
        <v>-0.1</v>
      </c>
      <c r="CK23" s="60">
        <v>0.273572418102211</v>
      </c>
      <c r="CL23" s="58">
        <v>-10</v>
      </c>
      <c r="CM23" s="59">
        <v>0.17156841751165713</v>
      </c>
      <c r="CN23" s="58">
        <v>-10</v>
      </c>
      <c r="CO23" s="59">
        <v>-0.1</v>
      </c>
      <c r="CP23" s="60">
        <v>0.16326970917390576</v>
      </c>
      <c r="CQ23" s="59">
        <v>35.00427334686426</v>
      </c>
      <c r="CR23" s="58">
        <v>-10</v>
      </c>
      <c r="CS23" s="58">
        <v>-2</v>
      </c>
      <c r="CT23" s="59">
        <v>2.3377073395725372</v>
      </c>
      <c r="CU23" s="60">
        <v>0.71707763437555361</v>
      </c>
      <c r="CV23" s="58">
        <v>-1</v>
      </c>
      <c r="CW23" s="61"/>
      <c r="CX23" s="66"/>
    </row>
    <row r="24" spans="1:184">
      <c r="A24" s="43" t="s">
        <v>10</v>
      </c>
      <c r="B24" s="44">
        <v>24741</v>
      </c>
      <c r="C24" s="45" t="s">
        <v>46</v>
      </c>
      <c r="D24" s="46" t="s">
        <v>26</v>
      </c>
      <c r="E24" s="31" t="s">
        <v>8</v>
      </c>
      <c r="F24" s="47">
        <v>39857</v>
      </c>
      <c r="G24" s="48" t="s">
        <v>6</v>
      </c>
      <c r="H24" s="31" t="s">
        <v>5</v>
      </c>
      <c r="I24" s="49">
        <v>327263</v>
      </c>
      <c r="J24" s="35">
        <v>7520119</v>
      </c>
      <c r="K24" s="50">
        <v>29.5</v>
      </c>
      <c r="L24" s="29">
        <v>80</v>
      </c>
      <c r="M24" s="34">
        <v>19112</v>
      </c>
      <c r="N24" s="29">
        <v>0</v>
      </c>
      <c r="O24" s="29" t="s">
        <v>4</v>
      </c>
      <c r="P24" s="53">
        <v>39790</v>
      </c>
      <c r="Q24" s="54" t="s">
        <v>45</v>
      </c>
      <c r="R24" s="29">
        <v>6.73</v>
      </c>
      <c r="S24" s="29">
        <v>27.5</v>
      </c>
      <c r="T24" s="29">
        <v>119</v>
      </c>
      <c r="U24" s="67">
        <f t="shared" si="0"/>
        <v>319</v>
      </c>
      <c r="V24" s="29">
        <v>3.31</v>
      </c>
      <c r="W24" s="29">
        <v>0.25</v>
      </c>
      <c r="X24" s="29" t="s">
        <v>3</v>
      </c>
      <c r="Y24" s="29" t="s">
        <v>3</v>
      </c>
      <c r="Z24" s="29" t="s">
        <v>25</v>
      </c>
      <c r="AA24" s="29" t="s">
        <v>3</v>
      </c>
      <c r="AB24" s="29" t="s">
        <v>16</v>
      </c>
      <c r="AC24" s="35">
        <v>19113</v>
      </c>
      <c r="AD24" s="35">
        <v>0</v>
      </c>
      <c r="AE24" s="35">
        <v>225</v>
      </c>
      <c r="AF24" s="35">
        <v>0.8</v>
      </c>
      <c r="AG24" s="63">
        <v>19112</v>
      </c>
      <c r="AH24" s="117"/>
      <c r="AI24" s="58">
        <v>-20</v>
      </c>
      <c r="AJ24" s="58">
        <v>-200</v>
      </c>
      <c r="AK24" s="68">
        <v>-3</v>
      </c>
      <c r="AL24" s="69">
        <v>-0.2</v>
      </c>
      <c r="AM24" s="68">
        <v>257.39652915534651</v>
      </c>
      <c r="AN24" s="68">
        <v>57.55314423568614</v>
      </c>
      <c r="AO24" s="68">
        <v>-10</v>
      </c>
      <c r="AP24" s="68">
        <v>-30</v>
      </c>
      <c r="AQ24" s="68">
        <v>4056.409575802501</v>
      </c>
      <c r="AR24" s="68">
        <v>138418.19508102673</v>
      </c>
      <c r="AS24" s="68">
        <v>-1</v>
      </c>
      <c r="AT24" s="70">
        <v>-0.1</v>
      </c>
      <c r="AU24" s="69">
        <v>-0.5</v>
      </c>
      <c r="AV24" s="68">
        <v>-50</v>
      </c>
      <c r="AW24" s="69">
        <v>2.633406174346177</v>
      </c>
      <c r="AX24" s="68">
        <v>-20</v>
      </c>
      <c r="AY24" s="70">
        <v>-0.1</v>
      </c>
      <c r="AZ24" s="70">
        <v>-0.1</v>
      </c>
      <c r="BA24" s="70">
        <v>-0.1</v>
      </c>
      <c r="BB24" s="68">
        <v>-1000</v>
      </c>
      <c r="BC24" s="68">
        <v>-1</v>
      </c>
      <c r="BD24" s="70">
        <v>-0.1</v>
      </c>
      <c r="BE24" s="68">
        <v>-1</v>
      </c>
      <c r="BF24" s="70">
        <v>-0.1</v>
      </c>
      <c r="BG24" s="68">
        <v>-20</v>
      </c>
      <c r="BH24" s="70">
        <v>-0.1</v>
      </c>
      <c r="BI24" s="68">
        <v>176.01016743925697</v>
      </c>
      <c r="BJ24" s="69">
        <v>-0.1</v>
      </c>
      <c r="BK24" s="68">
        <v>-3000</v>
      </c>
      <c r="BL24" s="70">
        <v>-0.1</v>
      </c>
      <c r="BM24" s="68">
        <v>-100</v>
      </c>
      <c r="BN24" s="68">
        <v>73576.289147006653</v>
      </c>
      <c r="BO24" s="68">
        <v>-10</v>
      </c>
      <c r="BP24" s="68">
        <v>2.1419402289482985</v>
      </c>
      <c r="BQ24" s="68">
        <v>250007.91663855879</v>
      </c>
      <c r="BR24" s="69">
        <v>-0.5</v>
      </c>
      <c r="BS24" s="70">
        <v>-0.1</v>
      </c>
      <c r="BT24" s="68">
        <v>-30</v>
      </c>
      <c r="BU24" s="69">
        <v>-0.2</v>
      </c>
      <c r="BV24" s="68">
        <v>-1</v>
      </c>
      <c r="BW24" s="68">
        <v>0</v>
      </c>
      <c r="BX24" s="70">
        <v>-0.1</v>
      </c>
      <c r="BY24" s="68">
        <v>-30</v>
      </c>
      <c r="BZ24" s="69">
        <v>69.54164490038697</v>
      </c>
      <c r="CA24" s="70">
        <v>-0.1</v>
      </c>
      <c r="CB24" s="68">
        <v>-1</v>
      </c>
      <c r="CC24" s="68">
        <v>-1</v>
      </c>
      <c r="CD24" s="68">
        <v>-100</v>
      </c>
      <c r="CE24" s="68">
        <v>-20</v>
      </c>
      <c r="CF24" s="68">
        <v>-20000</v>
      </c>
      <c r="CG24" s="70">
        <v>-0.1</v>
      </c>
      <c r="CH24" s="68">
        <v>-10</v>
      </c>
      <c r="CI24" s="68">
        <v>1176.6679654474858</v>
      </c>
      <c r="CJ24" s="70">
        <v>-0.1</v>
      </c>
      <c r="CK24" s="70">
        <v>-0.1</v>
      </c>
      <c r="CL24" s="68">
        <v>-10</v>
      </c>
      <c r="CM24" s="69">
        <v>-0.1</v>
      </c>
      <c r="CN24" s="68">
        <v>-10</v>
      </c>
      <c r="CO24" s="69">
        <v>-0.1</v>
      </c>
      <c r="CP24" s="70">
        <v>-0.1</v>
      </c>
      <c r="CQ24" s="69">
        <v>20.932712105811294</v>
      </c>
      <c r="CR24" s="68">
        <v>-10</v>
      </c>
      <c r="CS24" s="68">
        <v>-2</v>
      </c>
      <c r="CT24" s="69">
        <v>-0.3</v>
      </c>
      <c r="CU24" s="70">
        <v>-0.1</v>
      </c>
      <c r="CV24" s="68">
        <v>-1</v>
      </c>
    </row>
    <row r="25" spans="1:184" ht="12.75">
      <c r="A25" s="43" t="s">
        <v>10</v>
      </c>
      <c r="B25" s="44">
        <v>24741</v>
      </c>
      <c r="C25" s="71" t="s">
        <v>46</v>
      </c>
      <c r="D25" s="31" t="s">
        <v>9</v>
      </c>
      <c r="E25" s="31" t="s">
        <v>8</v>
      </c>
      <c r="F25" s="31" t="s">
        <v>7</v>
      </c>
      <c r="G25" s="48" t="s">
        <v>6</v>
      </c>
      <c r="H25" s="31" t="s">
        <v>5</v>
      </c>
      <c r="I25" s="72">
        <v>327263</v>
      </c>
      <c r="J25" s="73">
        <v>7520119</v>
      </c>
      <c r="K25" s="74">
        <v>29.5</v>
      </c>
      <c r="L25" s="75">
        <v>65</v>
      </c>
      <c r="M25" s="76">
        <v>19193</v>
      </c>
      <c r="N25" s="35">
        <v>0</v>
      </c>
      <c r="O25" s="35" t="s">
        <v>4</v>
      </c>
      <c r="P25" s="53">
        <v>40095</v>
      </c>
      <c r="Q25" s="54" t="s">
        <v>45</v>
      </c>
      <c r="R25" s="75">
        <v>3.07</v>
      </c>
      <c r="S25" s="75">
        <v>27.8</v>
      </c>
      <c r="T25" s="75">
        <v>147</v>
      </c>
      <c r="U25" s="77">
        <f t="shared" si="0"/>
        <v>347</v>
      </c>
      <c r="V25" s="75">
        <v>4.22</v>
      </c>
      <c r="W25" s="75">
        <v>0.25</v>
      </c>
      <c r="X25" s="75" t="s">
        <v>3</v>
      </c>
      <c r="Y25" s="75" t="s">
        <v>3</v>
      </c>
      <c r="Z25" s="75" t="s">
        <v>2</v>
      </c>
      <c r="AA25" s="75" t="s">
        <v>3</v>
      </c>
      <c r="AB25" s="75"/>
      <c r="AC25" s="35" t="s">
        <v>0</v>
      </c>
      <c r="AD25" s="35">
        <v>0</v>
      </c>
      <c r="AE25" s="78">
        <v>225.15273000000002</v>
      </c>
      <c r="AF25" s="79">
        <v>1.5119855537939322</v>
      </c>
      <c r="AG25" s="80">
        <v>19193</v>
      </c>
      <c r="AH25" s="80"/>
      <c r="AI25" s="58">
        <v>-20</v>
      </c>
      <c r="AJ25" s="58">
        <v>481.64229582224846</v>
      </c>
      <c r="AK25" s="58">
        <v>-3</v>
      </c>
      <c r="AL25" s="59">
        <v>-0.2</v>
      </c>
      <c r="AM25" s="58">
        <v>258.40668328262814</v>
      </c>
      <c r="AN25" s="58">
        <v>46.789178396644814</v>
      </c>
      <c r="AO25" s="58">
        <v>-10</v>
      </c>
      <c r="AP25" s="58">
        <v>-30</v>
      </c>
      <c r="AQ25" s="58">
        <v>3488.8487341382206</v>
      </c>
      <c r="AR25" s="58">
        <v>138011.04003158418</v>
      </c>
      <c r="AS25" s="58">
        <v>-1</v>
      </c>
      <c r="AT25" s="60">
        <v>1.4878032855578698</v>
      </c>
      <c r="AU25" s="59">
        <v>3.3977181730437125</v>
      </c>
      <c r="AV25" s="58">
        <v>-50</v>
      </c>
      <c r="AW25" s="59">
        <v>1.8794899289369904</v>
      </c>
      <c r="AX25" s="58">
        <v>-20</v>
      </c>
      <c r="AY25" s="60">
        <v>-0.1</v>
      </c>
      <c r="AZ25" s="60">
        <v>-0.1</v>
      </c>
      <c r="BA25" s="60">
        <v>-0.1</v>
      </c>
      <c r="BB25" s="58">
        <v>-1000</v>
      </c>
      <c r="BC25" s="58">
        <v>-1</v>
      </c>
      <c r="BD25" s="60">
        <v>0.21553091163768295</v>
      </c>
      <c r="BE25" s="58">
        <v>1.2185321668813718</v>
      </c>
      <c r="BF25" s="60">
        <v>-0.1</v>
      </c>
      <c r="BG25" s="58">
        <v>-20</v>
      </c>
      <c r="BH25" s="60">
        <v>-0.1</v>
      </c>
      <c r="BI25" s="58">
        <v>177.37744468455693</v>
      </c>
      <c r="BJ25" s="59">
        <v>-0.1</v>
      </c>
      <c r="BK25" s="58">
        <v>-3000</v>
      </c>
      <c r="BL25" s="60">
        <v>3.0820714305790795</v>
      </c>
      <c r="BM25" s="58">
        <v>-100</v>
      </c>
      <c r="BN25" s="58">
        <v>72623.584627157819</v>
      </c>
      <c r="BO25" s="58">
        <v>39.646910402693102</v>
      </c>
      <c r="BP25" s="58">
        <v>2.4699692791947263</v>
      </c>
      <c r="BQ25" s="58">
        <v>274349.85561701993</v>
      </c>
      <c r="BR25" s="59">
        <v>-0.5</v>
      </c>
      <c r="BS25" s="60">
        <v>0.48824703014717646</v>
      </c>
      <c r="BT25" s="58">
        <v>-30</v>
      </c>
      <c r="BU25" s="59">
        <v>-0.2</v>
      </c>
      <c r="BV25" s="58">
        <v>10.112008832509444</v>
      </c>
      <c r="BW25" s="58">
        <v>-1</v>
      </c>
      <c r="BX25" s="60">
        <v>0.13330801894303701</v>
      </c>
      <c r="BY25" s="58">
        <v>-30</v>
      </c>
      <c r="BZ25" s="59">
        <v>55.814900269624133</v>
      </c>
      <c r="CA25" s="60">
        <v>0.1417873490107785</v>
      </c>
      <c r="CB25" s="58">
        <v>-1</v>
      </c>
      <c r="CC25" s="58">
        <v>-1</v>
      </c>
      <c r="CD25" s="58">
        <v>-100</v>
      </c>
      <c r="CE25" s="58">
        <v>27.525660948553934</v>
      </c>
      <c r="CF25" s="58">
        <v>-20000</v>
      </c>
      <c r="CG25" s="60">
        <v>0.13893400068178058</v>
      </c>
      <c r="CH25" s="58">
        <v>-10</v>
      </c>
      <c r="CI25" s="58">
        <v>1239.2588335892758</v>
      </c>
      <c r="CJ25" s="60">
        <v>-0.1</v>
      </c>
      <c r="CK25" s="60">
        <v>-0.1</v>
      </c>
      <c r="CL25" s="58">
        <v>-10</v>
      </c>
      <c r="CM25" s="59">
        <v>0.16857188833392228</v>
      </c>
      <c r="CN25" s="58">
        <v>-10</v>
      </c>
      <c r="CO25" s="59">
        <v>0.16700778821356768</v>
      </c>
      <c r="CP25" s="60">
        <v>-0.1</v>
      </c>
      <c r="CQ25" s="59">
        <v>32.486438363011288</v>
      </c>
      <c r="CR25" s="58">
        <v>-10</v>
      </c>
      <c r="CS25" s="58">
        <v>-2</v>
      </c>
      <c r="CT25" s="59">
        <v>0.45388598823106591</v>
      </c>
      <c r="CU25" s="60">
        <v>0.13735351169547258</v>
      </c>
      <c r="CV25" s="58">
        <v>-1</v>
      </c>
      <c r="CW25" s="61"/>
    </row>
    <row r="26" spans="1:184" ht="12.75">
      <c r="A26" s="43" t="s">
        <v>10</v>
      </c>
      <c r="B26" s="44">
        <v>24741</v>
      </c>
      <c r="C26" s="45" t="s">
        <v>42</v>
      </c>
      <c r="D26" s="46" t="s">
        <v>17</v>
      </c>
      <c r="E26" s="31" t="s">
        <v>8</v>
      </c>
      <c r="F26" s="47">
        <v>39857</v>
      </c>
      <c r="G26" s="48" t="s">
        <v>6</v>
      </c>
      <c r="H26" s="31" t="s">
        <v>5</v>
      </c>
      <c r="I26" s="43">
        <v>345992</v>
      </c>
      <c r="J26" s="43">
        <v>7506505</v>
      </c>
      <c r="K26" s="50">
        <v>39.5</v>
      </c>
      <c r="L26" s="50">
        <v>44.5</v>
      </c>
      <c r="M26" s="51">
        <v>10950</v>
      </c>
      <c r="N26" s="52">
        <v>0</v>
      </c>
      <c r="O26" s="52" t="s">
        <v>31</v>
      </c>
      <c r="P26" s="53">
        <v>39717</v>
      </c>
      <c r="Q26" s="54" t="s">
        <v>41</v>
      </c>
      <c r="R26" s="55">
        <v>7.88</v>
      </c>
      <c r="S26" s="50">
        <v>25</v>
      </c>
      <c r="T26" s="52">
        <v>137</v>
      </c>
      <c r="U26" s="52">
        <f t="shared" si="0"/>
        <v>337</v>
      </c>
      <c r="V26" s="56">
        <v>0.253</v>
      </c>
      <c r="W26" s="55">
        <v>0.4</v>
      </c>
      <c r="X26" s="52" t="s">
        <v>3</v>
      </c>
      <c r="Y26" s="52" t="s">
        <v>3</v>
      </c>
      <c r="Z26" s="52" t="s">
        <v>44</v>
      </c>
      <c r="AA26" s="52" t="s">
        <v>3</v>
      </c>
      <c r="AB26" s="52" t="s">
        <v>43</v>
      </c>
      <c r="AC26" s="35">
        <v>10950</v>
      </c>
      <c r="AE26" s="35">
        <v>278</v>
      </c>
      <c r="AF26" s="35">
        <v>0.6</v>
      </c>
      <c r="AG26" s="57">
        <v>10950</v>
      </c>
      <c r="AH26" s="57"/>
      <c r="AI26" s="58">
        <v>-20</v>
      </c>
      <c r="AJ26" s="58">
        <v>589.34221402105652</v>
      </c>
      <c r="AK26" s="58">
        <v>-3</v>
      </c>
      <c r="AL26" s="59">
        <v>-0.2</v>
      </c>
      <c r="AM26" s="58">
        <v>491.34546154153708</v>
      </c>
      <c r="AN26" s="58">
        <v>70.752344098575549</v>
      </c>
      <c r="AO26" s="58">
        <v>-10</v>
      </c>
      <c r="AP26" s="58">
        <v>-30</v>
      </c>
      <c r="AQ26" s="58">
        <v>3409.2662100105822</v>
      </c>
      <c r="AR26" s="58">
        <v>73008.270954289736</v>
      </c>
      <c r="AS26" s="58">
        <v>1.4621731621846525</v>
      </c>
      <c r="AT26" s="60">
        <v>1.3449832482455417</v>
      </c>
      <c r="AU26" s="59">
        <v>3.9711815059344304</v>
      </c>
      <c r="AV26" s="58">
        <v>-50</v>
      </c>
      <c r="AW26" s="59">
        <v>1.4322832429395693</v>
      </c>
      <c r="AX26" s="58">
        <v>31.101345220879175</v>
      </c>
      <c r="AY26" s="60">
        <v>0.37283212015807077</v>
      </c>
      <c r="AZ26" s="60">
        <v>0.20750918875488175</v>
      </c>
      <c r="BA26" s="60">
        <v>-0.1</v>
      </c>
      <c r="BB26" s="58">
        <v>1024.7984467881931</v>
      </c>
      <c r="BC26" s="58">
        <v>-1</v>
      </c>
      <c r="BD26" s="60">
        <v>0.10986426894124247</v>
      </c>
      <c r="BE26" s="58">
        <v>-1</v>
      </c>
      <c r="BF26" s="60">
        <v>-0.1</v>
      </c>
      <c r="BG26" s="58">
        <v>-20</v>
      </c>
      <c r="BH26" s="60">
        <v>-0.1</v>
      </c>
      <c r="BI26" s="58">
        <v>187.63398725989083</v>
      </c>
      <c r="BJ26" s="59">
        <v>-0.1</v>
      </c>
      <c r="BK26" s="58">
        <v>-3000</v>
      </c>
      <c r="BL26" s="60">
        <v>0.97197049529684665</v>
      </c>
      <c r="BM26" s="58">
        <v>-100</v>
      </c>
      <c r="BN26" s="58">
        <v>48485.794127446017</v>
      </c>
      <c r="BO26" s="58">
        <v>122.37377029754616</v>
      </c>
      <c r="BP26" s="58">
        <v>1.3918429009244395</v>
      </c>
      <c r="BQ26" s="58">
        <v>207965.83105319238</v>
      </c>
      <c r="BR26" s="59">
        <v>-0.5</v>
      </c>
      <c r="BS26" s="60">
        <v>0.67372280633874726</v>
      </c>
      <c r="BT26" s="58">
        <v>79.628136928562398</v>
      </c>
      <c r="BU26" s="59">
        <v>-0.2</v>
      </c>
      <c r="BV26" s="58">
        <v>9.0058316115496559</v>
      </c>
      <c r="BW26" s="58">
        <v>-1</v>
      </c>
      <c r="BX26" s="60">
        <v>0.25271958275051681</v>
      </c>
      <c r="BY26" s="58">
        <v>-30</v>
      </c>
      <c r="BZ26" s="59">
        <v>20.102725977762386</v>
      </c>
      <c r="CA26" s="60">
        <v>-0.1</v>
      </c>
      <c r="CB26" s="58">
        <v>-1</v>
      </c>
      <c r="CC26" s="58">
        <v>6.146235597314794</v>
      </c>
      <c r="CD26" s="58">
        <v>-100</v>
      </c>
      <c r="CE26" s="58">
        <v>-20</v>
      </c>
      <c r="CF26" s="58">
        <v>-20000</v>
      </c>
      <c r="CG26" s="60">
        <v>0.41004454269025176</v>
      </c>
      <c r="CH26" s="58">
        <v>-10</v>
      </c>
      <c r="CI26" s="58">
        <v>842.65359938013785</v>
      </c>
      <c r="CJ26" s="60">
        <v>-0.1</v>
      </c>
      <c r="CK26" s="60">
        <v>-0.1</v>
      </c>
      <c r="CL26" s="58">
        <v>-10</v>
      </c>
      <c r="CM26" s="59">
        <v>0.28486755957860888</v>
      </c>
      <c r="CN26" s="58">
        <v>-10</v>
      </c>
      <c r="CO26" s="59">
        <v>-0.1</v>
      </c>
      <c r="CP26" s="60">
        <v>-0.1</v>
      </c>
      <c r="CQ26" s="59">
        <v>17.042890249903561</v>
      </c>
      <c r="CR26" s="58">
        <v>15.540563321813451</v>
      </c>
      <c r="CS26" s="58">
        <v>-2</v>
      </c>
      <c r="CT26" s="59">
        <v>0.58002227767324166</v>
      </c>
      <c r="CU26" s="60">
        <v>0.17161220276535691</v>
      </c>
      <c r="CV26" s="58">
        <v>-1</v>
      </c>
      <c r="CW26" s="61"/>
    </row>
    <row r="27" spans="1:184" ht="12.75">
      <c r="A27" s="43" t="s">
        <v>10</v>
      </c>
      <c r="B27" s="44">
        <v>24741</v>
      </c>
      <c r="C27" s="45" t="s">
        <v>38</v>
      </c>
      <c r="D27" s="46" t="s">
        <v>17</v>
      </c>
      <c r="E27" s="31" t="s">
        <v>8</v>
      </c>
      <c r="F27" s="47">
        <v>39857</v>
      </c>
      <c r="G27" s="48" t="s">
        <v>6</v>
      </c>
      <c r="H27" s="31" t="s">
        <v>5</v>
      </c>
      <c r="I27" s="35">
        <v>350014</v>
      </c>
      <c r="J27" s="35">
        <v>7511026</v>
      </c>
      <c r="K27" s="50">
        <v>28</v>
      </c>
      <c r="L27" s="50">
        <v>33</v>
      </c>
      <c r="M27" s="51">
        <v>10964</v>
      </c>
      <c r="N27" s="52">
        <v>0</v>
      </c>
      <c r="O27" s="52" t="s">
        <v>31</v>
      </c>
      <c r="P27" s="53">
        <v>39721</v>
      </c>
      <c r="Q27" s="54" t="s">
        <v>37</v>
      </c>
      <c r="R27" s="55">
        <v>7.98</v>
      </c>
      <c r="S27" s="50">
        <v>25</v>
      </c>
      <c r="T27" s="52">
        <v>149</v>
      </c>
      <c r="U27" s="52">
        <f t="shared" si="0"/>
        <v>349</v>
      </c>
      <c r="V27" s="56">
        <v>0.18099999999999999</v>
      </c>
      <c r="W27" s="55">
        <v>0.25</v>
      </c>
      <c r="X27" s="52" t="s">
        <v>1</v>
      </c>
      <c r="Y27" s="52" t="s">
        <v>3</v>
      </c>
      <c r="Z27" s="52" t="s">
        <v>40</v>
      </c>
      <c r="AA27" s="52" t="s">
        <v>3</v>
      </c>
      <c r="AB27" s="52" t="s">
        <v>39</v>
      </c>
      <c r="AC27" s="35">
        <v>10964</v>
      </c>
      <c r="AE27" s="35">
        <v>232</v>
      </c>
      <c r="AF27" s="35">
        <v>0.5</v>
      </c>
      <c r="AG27" s="57">
        <v>10964</v>
      </c>
      <c r="AH27" s="57"/>
      <c r="AI27" s="58">
        <v>-20</v>
      </c>
      <c r="AJ27" s="58">
        <v>371.20308890944341</v>
      </c>
      <c r="AK27" s="58">
        <v>-3</v>
      </c>
      <c r="AL27" s="59">
        <v>-0.2</v>
      </c>
      <c r="AM27" s="58">
        <v>497.96694521201533</v>
      </c>
      <c r="AN27" s="58">
        <v>50.881093240323494</v>
      </c>
      <c r="AO27" s="58">
        <v>-10</v>
      </c>
      <c r="AP27" s="58">
        <v>-30</v>
      </c>
      <c r="AQ27" s="58">
        <v>2162.3019498714661</v>
      </c>
      <c r="AR27" s="58">
        <v>-70000</v>
      </c>
      <c r="AS27" s="58">
        <v>1.547431093506384</v>
      </c>
      <c r="AT27" s="60">
        <v>0.7103186973068748</v>
      </c>
      <c r="AU27" s="59">
        <v>5.9736981200631138</v>
      </c>
      <c r="AV27" s="58">
        <v>-50</v>
      </c>
      <c r="AW27" s="59">
        <v>0.50722122332534703</v>
      </c>
      <c r="AX27" s="58">
        <v>-20</v>
      </c>
      <c r="AY27" s="60">
        <v>0.18588272372342599</v>
      </c>
      <c r="AZ27" s="60">
        <v>1.0193704798963608</v>
      </c>
      <c r="BA27" s="60">
        <v>-0.1</v>
      </c>
      <c r="BB27" s="58">
        <v>-1000</v>
      </c>
      <c r="BC27" s="58">
        <v>-1</v>
      </c>
      <c r="BD27" s="60">
        <v>-0.1</v>
      </c>
      <c r="BE27" s="58">
        <v>-1</v>
      </c>
      <c r="BF27" s="60">
        <v>-0.1</v>
      </c>
      <c r="BG27" s="58">
        <v>-20</v>
      </c>
      <c r="BH27" s="60">
        <v>-0.1</v>
      </c>
      <c r="BI27" s="58">
        <v>274.93139778825872</v>
      </c>
      <c r="BJ27" s="59">
        <v>-0.1</v>
      </c>
      <c r="BK27" s="58">
        <v>-3000</v>
      </c>
      <c r="BL27" s="60">
        <v>0.21899035643982875</v>
      </c>
      <c r="BM27" s="58">
        <v>-100</v>
      </c>
      <c r="BN27" s="58">
        <v>36727.045138831934</v>
      </c>
      <c r="BO27" s="58">
        <v>42.309225051545141</v>
      </c>
      <c r="BP27" s="58">
        <v>1.8187832294674546</v>
      </c>
      <c r="BQ27" s="58">
        <v>140715.96954679856</v>
      </c>
      <c r="BR27" s="59">
        <v>-0.5</v>
      </c>
      <c r="BS27" s="60">
        <v>0.24866270474843313</v>
      </c>
      <c r="BT27" s="58">
        <v>-30</v>
      </c>
      <c r="BU27" s="59">
        <v>-0.2</v>
      </c>
      <c r="BV27" s="58">
        <v>3.9736438219487114</v>
      </c>
      <c r="BW27" s="58">
        <v>-1</v>
      </c>
      <c r="BX27" s="60">
        <v>0.1197563786127326</v>
      </c>
      <c r="BY27" s="58">
        <v>-30</v>
      </c>
      <c r="BZ27" s="59">
        <v>29.962599447483854</v>
      </c>
      <c r="CA27" s="60">
        <v>0.4886530555239384</v>
      </c>
      <c r="CB27" s="58">
        <v>-1</v>
      </c>
      <c r="CC27" s="58">
        <v>1.0784601304840318</v>
      </c>
      <c r="CD27" s="58">
        <v>-100</v>
      </c>
      <c r="CE27" s="58">
        <v>-20</v>
      </c>
      <c r="CF27" s="58">
        <v>-20000</v>
      </c>
      <c r="CG27" s="60">
        <v>0.24038084328097689</v>
      </c>
      <c r="CH27" s="58">
        <v>-10</v>
      </c>
      <c r="CI27" s="58">
        <v>647.7526244236401</v>
      </c>
      <c r="CJ27" s="60">
        <v>-0.1</v>
      </c>
      <c r="CK27" s="60">
        <v>-0.1</v>
      </c>
      <c r="CL27" s="58">
        <v>-10</v>
      </c>
      <c r="CM27" s="59">
        <v>0.15659817307682203</v>
      </c>
      <c r="CN27" s="58">
        <v>-10</v>
      </c>
      <c r="CO27" s="59">
        <v>-0.1</v>
      </c>
      <c r="CP27" s="60">
        <v>-0.1</v>
      </c>
      <c r="CQ27" s="59">
        <v>7.9462138096892696</v>
      </c>
      <c r="CR27" s="58">
        <v>-10</v>
      </c>
      <c r="CS27" s="58">
        <v>-2</v>
      </c>
      <c r="CT27" s="59">
        <v>0.62314321942275774</v>
      </c>
      <c r="CU27" s="60">
        <v>0.10251933861103268</v>
      </c>
      <c r="CV27" s="58">
        <v>-1</v>
      </c>
      <c r="CW27" s="61"/>
    </row>
    <row r="28" spans="1:184" ht="12.75">
      <c r="A28" s="43" t="s">
        <v>10</v>
      </c>
      <c r="B28" s="44">
        <v>24741</v>
      </c>
      <c r="C28" s="45" t="s">
        <v>33</v>
      </c>
      <c r="D28" s="46" t="s">
        <v>17</v>
      </c>
      <c r="E28" s="31" t="s">
        <v>8</v>
      </c>
      <c r="F28" s="47">
        <v>39857</v>
      </c>
      <c r="G28" s="48" t="s">
        <v>6</v>
      </c>
      <c r="H28" s="31" t="s">
        <v>5</v>
      </c>
      <c r="I28" s="35">
        <v>342718</v>
      </c>
      <c r="J28" s="35">
        <v>7501273</v>
      </c>
      <c r="K28" s="50">
        <v>37</v>
      </c>
      <c r="L28" s="50">
        <v>42</v>
      </c>
      <c r="M28" s="51">
        <v>10982</v>
      </c>
      <c r="N28" s="52">
        <v>0</v>
      </c>
      <c r="O28" s="52" t="s">
        <v>31</v>
      </c>
      <c r="P28" s="53">
        <v>39725</v>
      </c>
      <c r="Q28" s="54" t="s">
        <v>32</v>
      </c>
      <c r="R28" s="55">
        <v>7.64</v>
      </c>
      <c r="S28" s="50">
        <v>25</v>
      </c>
      <c r="T28" s="52">
        <v>119</v>
      </c>
      <c r="U28" s="52">
        <f t="shared" si="0"/>
        <v>319</v>
      </c>
      <c r="V28" s="56">
        <v>128.1</v>
      </c>
      <c r="W28" s="55">
        <v>0.25</v>
      </c>
      <c r="X28" s="52" t="s">
        <v>3</v>
      </c>
      <c r="Y28" s="52" t="s">
        <v>3</v>
      </c>
      <c r="Z28" s="52" t="s">
        <v>36</v>
      </c>
      <c r="AA28" s="52" t="s">
        <v>3</v>
      </c>
      <c r="AB28" s="52" t="s">
        <v>35</v>
      </c>
      <c r="AC28" s="35">
        <v>10982</v>
      </c>
      <c r="AE28" s="35">
        <v>260</v>
      </c>
      <c r="AF28" s="35">
        <v>1.5</v>
      </c>
      <c r="AG28" s="57">
        <v>10982</v>
      </c>
      <c r="AH28" s="57"/>
      <c r="AI28" s="58">
        <v>-20</v>
      </c>
      <c r="AJ28" s="58">
        <v>692.90525758814533</v>
      </c>
      <c r="AK28" s="58">
        <v>3.2795769600258207</v>
      </c>
      <c r="AL28" s="59">
        <v>-0.2</v>
      </c>
      <c r="AM28" s="58">
        <v>458.74062057524708</v>
      </c>
      <c r="AN28" s="58">
        <v>73.6622610843134</v>
      </c>
      <c r="AO28" s="58">
        <v>-10</v>
      </c>
      <c r="AP28" s="58">
        <v>-30</v>
      </c>
      <c r="AQ28" s="58">
        <v>791.00962286473089</v>
      </c>
      <c r="AR28" s="58">
        <v>-70000</v>
      </c>
      <c r="AS28" s="58">
        <v>1.4628169831162265</v>
      </c>
      <c r="AT28" s="60">
        <v>2.3422689314269034</v>
      </c>
      <c r="AU28" s="59">
        <v>8.6407123576103828</v>
      </c>
      <c r="AV28" s="58">
        <v>-50</v>
      </c>
      <c r="AW28" s="59">
        <v>0.82836775489512193</v>
      </c>
      <c r="AX28" s="58">
        <v>-20</v>
      </c>
      <c r="AY28" s="60">
        <v>0.49198370393151364</v>
      </c>
      <c r="AZ28" s="60">
        <v>0.14690652646512026</v>
      </c>
      <c r="BA28" s="60">
        <v>-0.1</v>
      </c>
      <c r="BB28" s="58">
        <v>-1000</v>
      </c>
      <c r="BC28" s="58">
        <v>-1</v>
      </c>
      <c r="BD28" s="60">
        <v>0.28033484481751653</v>
      </c>
      <c r="BE28" s="58">
        <v>-1</v>
      </c>
      <c r="BF28" s="60">
        <v>-0.1</v>
      </c>
      <c r="BG28" s="58">
        <v>-20</v>
      </c>
      <c r="BH28" s="60">
        <v>0.1085904397415423</v>
      </c>
      <c r="BI28" s="58">
        <v>-20</v>
      </c>
      <c r="BJ28" s="59">
        <v>-0.1</v>
      </c>
      <c r="BK28" s="58">
        <v>-3000</v>
      </c>
      <c r="BL28" s="60">
        <v>0.92729538346195339</v>
      </c>
      <c r="BM28" s="58">
        <v>-100</v>
      </c>
      <c r="BN28" s="58">
        <v>21366.245664363832</v>
      </c>
      <c r="BO28" s="58">
        <v>162.37271586074252</v>
      </c>
      <c r="BP28" s="58">
        <v>6.2197594286315612</v>
      </c>
      <c r="BQ28" s="58">
        <v>129180.06381962282</v>
      </c>
      <c r="BR28" s="59">
        <v>-0.5</v>
      </c>
      <c r="BS28" s="60">
        <v>0.70560540908242964</v>
      </c>
      <c r="BT28" s="58">
        <v>51.393098558028065</v>
      </c>
      <c r="BU28" s="59">
        <v>-0.2</v>
      </c>
      <c r="BV28" s="58">
        <v>10.01424092215893</v>
      </c>
      <c r="BW28" s="58">
        <v>-1</v>
      </c>
      <c r="BX28" s="60">
        <v>0.36591103668370828</v>
      </c>
      <c r="BY28" s="58">
        <v>-30</v>
      </c>
      <c r="BZ28" s="59">
        <v>11.297756194158042</v>
      </c>
      <c r="CA28" s="60">
        <v>1.2221660552949554</v>
      </c>
      <c r="CB28" s="58">
        <v>-1</v>
      </c>
      <c r="CC28" s="58">
        <v>6.3068025294679781</v>
      </c>
      <c r="CD28" s="58">
        <v>-100</v>
      </c>
      <c r="CE28" s="58">
        <v>-20</v>
      </c>
      <c r="CF28" s="58">
        <v>-20000</v>
      </c>
      <c r="CG28" s="60">
        <v>0.28886811089770426</v>
      </c>
      <c r="CH28" s="58">
        <v>-10</v>
      </c>
      <c r="CI28" s="58">
        <v>444.53790974554914</v>
      </c>
      <c r="CJ28" s="60">
        <v>-0.1</v>
      </c>
      <c r="CK28" s="60">
        <v>0.17753650920163469</v>
      </c>
      <c r="CL28" s="58">
        <v>-10</v>
      </c>
      <c r="CM28" s="59">
        <v>0.13572353042909818</v>
      </c>
      <c r="CN28" s="58">
        <v>-10</v>
      </c>
      <c r="CO28" s="59">
        <v>-0.1</v>
      </c>
      <c r="CP28" s="60">
        <v>-0.1</v>
      </c>
      <c r="CQ28" s="59">
        <v>9.092110109294353</v>
      </c>
      <c r="CR28" s="58">
        <v>18.337404928938106</v>
      </c>
      <c r="CS28" s="58">
        <v>3.27261478561487</v>
      </c>
      <c r="CT28" s="59">
        <v>1.9524298528425692</v>
      </c>
      <c r="CU28" s="60">
        <v>0.45902434191505215</v>
      </c>
      <c r="CV28" s="58">
        <v>-1</v>
      </c>
      <c r="CW28" s="61"/>
    </row>
    <row r="29" spans="1:184" ht="12.75">
      <c r="A29" s="43" t="s">
        <v>10</v>
      </c>
      <c r="B29" s="44">
        <v>24741</v>
      </c>
      <c r="C29" s="45" t="s">
        <v>28</v>
      </c>
      <c r="D29" s="46" t="s">
        <v>17</v>
      </c>
      <c r="E29" s="31" t="s">
        <v>8</v>
      </c>
      <c r="F29" s="47">
        <v>39857</v>
      </c>
      <c r="G29" s="48" t="s">
        <v>6</v>
      </c>
      <c r="H29" s="31" t="s">
        <v>5</v>
      </c>
      <c r="I29" s="35">
        <v>362079</v>
      </c>
      <c r="J29" s="35">
        <v>7506996</v>
      </c>
      <c r="K29" s="50">
        <v>28.5</v>
      </c>
      <c r="L29" s="50">
        <v>33.5</v>
      </c>
      <c r="M29" s="51">
        <v>10984</v>
      </c>
      <c r="N29" s="52">
        <v>0</v>
      </c>
      <c r="O29" s="52" t="s">
        <v>31</v>
      </c>
      <c r="P29" s="53">
        <v>39729</v>
      </c>
      <c r="Q29" s="54" t="s">
        <v>27</v>
      </c>
      <c r="R29" s="55">
        <v>7.6</v>
      </c>
      <c r="S29" s="50">
        <v>25</v>
      </c>
      <c r="T29" s="52">
        <v>122.5</v>
      </c>
      <c r="U29" s="52">
        <f t="shared" si="0"/>
        <v>322.5</v>
      </c>
      <c r="V29" s="56">
        <v>-29</v>
      </c>
      <c r="W29" s="55">
        <v>0.25</v>
      </c>
      <c r="X29" s="52" t="s">
        <v>3</v>
      </c>
      <c r="Y29" s="52" t="s">
        <v>3</v>
      </c>
      <c r="Z29" s="52" t="s">
        <v>30</v>
      </c>
      <c r="AA29" s="52" t="s">
        <v>3</v>
      </c>
      <c r="AB29" s="52" t="s">
        <v>29</v>
      </c>
      <c r="AC29" s="35">
        <v>10984</v>
      </c>
      <c r="AE29" s="35">
        <v>290</v>
      </c>
      <c r="AF29" s="35">
        <v>0.7</v>
      </c>
      <c r="AG29" s="57">
        <v>10984</v>
      </c>
      <c r="AH29" s="57"/>
      <c r="AI29" s="58">
        <v>-20</v>
      </c>
      <c r="AJ29" s="58">
        <v>386.49385935987902</v>
      </c>
      <c r="AK29" s="58">
        <v>-3</v>
      </c>
      <c r="AL29" s="59">
        <v>-0.2</v>
      </c>
      <c r="AM29" s="58">
        <v>466.43426760109679</v>
      </c>
      <c r="AN29" s="58">
        <v>67.17480212805927</v>
      </c>
      <c r="AO29" s="58">
        <v>-10</v>
      </c>
      <c r="AP29" s="58">
        <v>-30</v>
      </c>
      <c r="AQ29" s="58">
        <v>1301.3326194016443</v>
      </c>
      <c r="AR29" s="58">
        <v>71398.537259254532</v>
      </c>
      <c r="AS29" s="58">
        <v>2.0316011539232677</v>
      </c>
      <c r="AT29" s="60">
        <v>2.5049149630911294</v>
      </c>
      <c r="AU29" s="59">
        <v>4.4257141416724792</v>
      </c>
      <c r="AV29" s="58">
        <v>-50</v>
      </c>
      <c r="AW29" s="59">
        <v>0.20446901496264266</v>
      </c>
      <c r="AX29" s="58">
        <v>22.304803739409319</v>
      </c>
      <c r="AY29" s="60">
        <v>0.37666246763947137</v>
      </c>
      <c r="AZ29" s="60">
        <v>0.13855656480451092</v>
      </c>
      <c r="BA29" s="60">
        <v>-0.1</v>
      </c>
      <c r="BB29" s="58">
        <v>1031.7516599390453</v>
      </c>
      <c r="BC29" s="58">
        <v>-1</v>
      </c>
      <c r="BD29" s="60">
        <v>0.26763136550541666</v>
      </c>
      <c r="BE29" s="58">
        <v>1.0850969816099612</v>
      </c>
      <c r="BF29" s="60">
        <v>-0.1</v>
      </c>
      <c r="BG29" s="58">
        <v>-20</v>
      </c>
      <c r="BH29" s="60">
        <v>0.20221364217900062</v>
      </c>
      <c r="BI29" s="58">
        <v>162.56057118277053</v>
      </c>
      <c r="BJ29" s="59">
        <v>-0.1</v>
      </c>
      <c r="BK29" s="58">
        <v>-3000</v>
      </c>
      <c r="BL29" s="60">
        <v>0.96252336172153619</v>
      </c>
      <c r="BM29" s="58">
        <v>-100</v>
      </c>
      <c r="BN29" s="58">
        <v>26947.201281084883</v>
      </c>
      <c r="BO29" s="58">
        <v>337.37223614154095</v>
      </c>
      <c r="BP29" s="58">
        <v>1.4114269629647336</v>
      </c>
      <c r="BQ29" s="58">
        <v>124202.74025297968</v>
      </c>
      <c r="BR29" s="59">
        <v>-0.5</v>
      </c>
      <c r="BS29" s="60">
        <v>0.54718994432141244</v>
      </c>
      <c r="BT29" s="58">
        <v>66.010139664162395</v>
      </c>
      <c r="BU29" s="59">
        <v>-0.2</v>
      </c>
      <c r="BV29" s="58">
        <v>8.7208682661707275</v>
      </c>
      <c r="BW29" s="58">
        <v>-1</v>
      </c>
      <c r="BX29" s="60">
        <v>0.34438924524310616</v>
      </c>
      <c r="BY29" s="58">
        <v>-30</v>
      </c>
      <c r="BZ29" s="59">
        <v>24.03092672296825</v>
      </c>
      <c r="CA29" s="60">
        <v>1.3974874333342631</v>
      </c>
      <c r="CB29" s="58">
        <v>-1</v>
      </c>
      <c r="CC29" s="58">
        <v>6.9895930900924483</v>
      </c>
      <c r="CD29" s="58">
        <v>-100</v>
      </c>
      <c r="CE29" s="58">
        <v>-20</v>
      </c>
      <c r="CF29" s="58">
        <v>-20000</v>
      </c>
      <c r="CG29" s="60">
        <v>0.4587533827568907</v>
      </c>
      <c r="CH29" s="58">
        <v>-10</v>
      </c>
      <c r="CI29" s="58">
        <v>516.04771501230596</v>
      </c>
      <c r="CJ29" s="60">
        <v>-0.1</v>
      </c>
      <c r="CK29" s="60">
        <v>0.20435765634913605</v>
      </c>
      <c r="CL29" s="58">
        <v>-10</v>
      </c>
      <c r="CM29" s="59">
        <v>0.13752398304141628</v>
      </c>
      <c r="CN29" s="58">
        <v>-10</v>
      </c>
      <c r="CO29" s="59">
        <v>-0.1</v>
      </c>
      <c r="CP29" s="60">
        <v>-0.1</v>
      </c>
      <c r="CQ29" s="59">
        <v>4.8288678514593162</v>
      </c>
      <c r="CR29" s="58">
        <v>14.962546742022734</v>
      </c>
      <c r="CS29" s="58">
        <v>-2</v>
      </c>
      <c r="CT29" s="59">
        <v>2.2029426915740165</v>
      </c>
      <c r="CU29" s="60">
        <v>0.25993535160050152</v>
      </c>
      <c r="CV29" s="58">
        <v>-1</v>
      </c>
      <c r="CW29" s="61"/>
    </row>
    <row r="30" spans="1:184">
      <c r="A30" s="43"/>
      <c r="E30" s="31"/>
      <c r="F30" s="31"/>
      <c r="G30" s="48"/>
      <c r="R30" s="83"/>
    </row>
    <row r="31" spans="1:184">
      <c r="O31" s="120" t="s">
        <v>233</v>
      </c>
      <c r="P31" s="120"/>
      <c r="Q31" s="120"/>
      <c r="R31" s="120"/>
    </row>
    <row r="32" spans="1:184" s="36" customFormat="1" ht="51">
      <c r="A32" s="36" t="s">
        <v>183</v>
      </c>
      <c r="B32" s="36" t="s">
        <v>182</v>
      </c>
      <c r="C32" s="37" t="s">
        <v>181</v>
      </c>
      <c r="D32" s="39" t="s">
        <v>180</v>
      </c>
      <c r="E32" s="39" t="s">
        <v>179</v>
      </c>
      <c r="F32" s="40" t="s">
        <v>178</v>
      </c>
      <c r="G32" s="39" t="s">
        <v>184</v>
      </c>
      <c r="H32" s="39" t="s">
        <v>185</v>
      </c>
      <c r="I32" s="36" t="s">
        <v>186</v>
      </c>
      <c r="J32" s="36" t="s">
        <v>187</v>
      </c>
      <c r="K32" s="36" t="s">
        <v>173</v>
      </c>
      <c r="L32" s="36" t="s">
        <v>172</v>
      </c>
      <c r="M32" s="39" t="s">
        <v>171</v>
      </c>
      <c r="N32" s="36" t="s">
        <v>170</v>
      </c>
      <c r="O32" s="36" t="s">
        <v>169</v>
      </c>
      <c r="P32" s="36" t="s">
        <v>168</v>
      </c>
      <c r="Q32" s="36" t="s">
        <v>167</v>
      </c>
      <c r="R32" s="36" t="s">
        <v>166</v>
      </c>
      <c r="S32" s="36" t="s">
        <v>165</v>
      </c>
      <c r="T32" s="36" t="s">
        <v>164</v>
      </c>
      <c r="U32" s="36" t="s">
        <v>163</v>
      </c>
      <c r="V32" s="36" t="s">
        <v>162</v>
      </c>
      <c r="W32" s="36" t="s">
        <v>161</v>
      </c>
      <c r="X32" s="36" t="s">
        <v>160</v>
      </c>
      <c r="Y32" s="36" t="s">
        <v>159</v>
      </c>
      <c r="Z32" s="36" t="s">
        <v>158</v>
      </c>
      <c r="AA32" s="36" t="s">
        <v>157</v>
      </c>
      <c r="AB32" s="36" t="s">
        <v>156</v>
      </c>
      <c r="AC32" s="36" t="s">
        <v>155</v>
      </c>
      <c r="AD32" s="36" t="s">
        <v>154</v>
      </c>
      <c r="AE32" s="41" t="s">
        <v>188</v>
      </c>
      <c r="AF32" s="84" t="s">
        <v>152</v>
      </c>
      <c r="AG32" s="85" t="s">
        <v>189</v>
      </c>
      <c r="AH32" s="114" t="s">
        <v>301</v>
      </c>
      <c r="AI32" s="86" t="s">
        <v>151</v>
      </c>
      <c r="AJ32" s="86" t="s">
        <v>150</v>
      </c>
      <c r="AK32" s="86" t="s">
        <v>149</v>
      </c>
      <c r="AL32" s="86" t="s">
        <v>148</v>
      </c>
      <c r="AM32" s="86" t="s">
        <v>147</v>
      </c>
      <c r="AN32" s="86" t="s">
        <v>146</v>
      </c>
      <c r="AO32" s="86" t="s">
        <v>145</v>
      </c>
      <c r="AP32" s="86" t="s">
        <v>144</v>
      </c>
      <c r="AQ32" s="86" t="s">
        <v>143</v>
      </c>
      <c r="AR32" s="86" t="s">
        <v>142</v>
      </c>
      <c r="AS32" s="86" t="s">
        <v>141</v>
      </c>
      <c r="AT32" s="86" t="s">
        <v>140</v>
      </c>
      <c r="AU32" s="86" t="s">
        <v>139</v>
      </c>
      <c r="AV32" s="86" t="s">
        <v>138</v>
      </c>
      <c r="AW32" s="86" t="s">
        <v>137</v>
      </c>
      <c r="AX32" s="86" t="s">
        <v>136</v>
      </c>
      <c r="AY32" s="86" t="s">
        <v>135</v>
      </c>
      <c r="AZ32" s="86" t="s">
        <v>134</v>
      </c>
      <c r="BA32" s="86" t="s">
        <v>133</v>
      </c>
      <c r="BB32" s="86" t="s">
        <v>132</v>
      </c>
      <c r="BC32" s="86" t="s">
        <v>131</v>
      </c>
      <c r="BD32" s="86" t="s">
        <v>130</v>
      </c>
      <c r="BE32" s="86" t="s">
        <v>129</v>
      </c>
      <c r="BF32" s="86" t="s">
        <v>128</v>
      </c>
      <c r="BG32" s="86" t="s">
        <v>127</v>
      </c>
      <c r="BH32" s="86" t="s">
        <v>126</v>
      </c>
      <c r="BI32" s="86" t="s">
        <v>125</v>
      </c>
      <c r="BJ32" s="86" t="s">
        <v>124</v>
      </c>
      <c r="BK32" s="86" t="s">
        <v>123</v>
      </c>
      <c r="BL32" s="86" t="s">
        <v>122</v>
      </c>
      <c r="BM32" s="86" t="s">
        <v>121</v>
      </c>
      <c r="BN32" s="86" t="s">
        <v>120</v>
      </c>
      <c r="BO32" s="86" t="s">
        <v>119</v>
      </c>
      <c r="BP32" s="86" t="s">
        <v>118</v>
      </c>
      <c r="BQ32" s="86" t="s">
        <v>117</v>
      </c>
      <c r="BR32" s="86" t="s">
        <v>116</v>
      </c>
      <c r="BS32" s="86" t="s">
        <v>115</v>
      </c>
      <c r="BT32" s="86" t="s">
        <v>114</v>
      </c>
      <c r="BU32" s="86" t="s">
        <v>113</v>
      </c>
      <c r="BV32" s="86" t="s">
        <v>112</v>
      </c>
      <c r="BW32" s="86" t="s">
        <v>111</v>
      </c>
      <c r="BX32" s="86" t="s">
        <v>110</v>
      </c>
      <c r="BY32" s="86" t="s">
        <v>109</v>
      </c>
      <c r="BZ32" s="86" t="s">
        <v>108</v>
      </c>
      <c r="CA32" s="86" t="s">
        <v>107</v>
      </c>
      <c r="CB32" s="86" t="s">
        <v>106</v>
      </c>
      <c r="CC32" s="86" t="s">
        <v>105</v>
      </c>
      <c r="CD32" s="86" t="s">
        <v>104</v>
      </c>
      <c r="CE32" s="86" t="s">
        <v>103</v>
      </c>
      <c r="CF32" s="86" t="s">
        <v>102</v>
      </c>
      <c r="CG32" s="86" t="s">
        <v>101</v>
      </c>
      <c r="CH32" s="86" t="s">
        <v>100</v>
      </c>
      <c r="CI32" s="86" t="s">
        <v>99</v>
      </c>
      <c r="CJ32" s="86" t="s">
        <v>98</v>
      </c>
      <c r="CK32" s="86" t="s">
        <v>97</v>
      </c>
      <c r="CL32" s="86" t="s">
        <v>96</v>
      </c>
      <c r="CM32" s="86" t="s">
        <v>95</v>
      </c>
      <c r="CN32" s="86" t="s">
        <v>94</v>
      </c>
      <c r="CO32" s="86" t="s">
        <v>93</v>
      </c>
      <c r="CP32" s="86" t="s">
        <v>92</v>
      </c>
      <c r="CQ32" s="86" t="s">
        <v>91</v>
      </c>
      <c r="CR32" s="86" t="s">
        <v>90</v>
      </c>
      <c r="CS32" s="86" t="s">
        <v>89</v>
      </c>
      <c r="CT32" s="86" t="s">
        <v>88</v>
      </c>
      <c r="CU32" s="86" t="s">
        <v>87</v>
      </c>
      <c r="CV32" s="86" t="s">
        <v>86</v>
      </c>
      <c r="CW32" s="87"/>
      <c r="CX32" s="41"/>
      <c r="CY32" s="41"/>
      <c r="CZ32" s="41"/>
      <c r="DA32" s="41"/>
      <c r="DB32" s="41"/>
      <c r="DC32" s="41"/>
      <c r="DD32" s="41"/>
      <c r="DE32" s="41"/>
      <c r="DF32" s="41"/>
      <c r="DG32" s="41"/>
      <c r="DH32" s="41"/>
      <c r="DI32" s="41"/>
      <c r="DJ32" s="41"/>
      <c r="DK32" s="41"/>
      <c r="DL32" s="41"/>
      <c r="DM32" s="41"/>
      <c r="DN32" s="41"/>
      <c r="DO32" s="41"/>
      <c r="DP32" s="41"/>
      <c r="DQ32" s="41"/>
      <c r="DR32" s="41"/>
      <c r="DS32" s="41"/>
      <c r="DT32" s="41"/>
      <c r="DU32" s="41"/>
      <c r="DV32" s="41"/>
      <c r="DW32" s="41"/>
      <c r="DX32" s="41"/>
      <c r="DY32" s="41"/>
      <c r="DZ32" s="41"/>
      <c r="EA32" s="41"/>
      <c r="EB32" s="41"/>
      <c r="EC32" s="41"/>
      <c r="ED32" s="41"/>
      <c r="EE32" s="41"/>
      <c r="EF32" s="41"/>
      <c r="EG32" s="41"/>
      <c r="EH32" s="41"/>
      <c r="EI32" s="41"/>
      <c r="EJ32" s="41"/>
      <c r="EK32" s="41"/>
      <c r="EL32" s="41"/>
      <c r="EM32" s="41"/>
      <c r="EN32" s="41"/>
      <c r="EO32" s="41"/>
      <c r="EP32" s="41"/>
      <c r="EQ32" s="41"/>
      <c r="ER32" s="41"/>
      <c r="ES32" s="41"/>
      <c r="ET32" s="41"/>
      <c r="EU32" s="41"/>
      <c r="EV32" s="41"/>
      <c r="EW32" s="41"/>
      <c r="EX32" s="41"/>
      <c r="EY32" s="41"/>
      <c r="EZ32" s="41"/>
      <c r="FA32" s="41"/>
      <c r="FB32" s="41"/>
      <c r="FC32" s="41"/>
      <c r="FD32" s="41"/>
      <c r="FE32" s="41"/>
      <c r="FF32" s="41"/>
      <c r="FG32" s="41"/>
      <c r="FH32" s="41"/>
      <c r="FI32" s="41"/>
      <c r="FJ32" s="41"/>
      <c r="FK32" s="41"/>
      <c r="FL32" s="41"/>
      <c r="FM32" s="41"/>
      <c r="FN32" s="41"/>
      <c r="FO32" s="41"/>
      <c r="FP32" s="41"/>
      <c r="FQ32" s="41"/>
      <c r="FR32" s="41"/>
      <c r="FS32" s="41"/>
      <c r="FT32" s="41"/>
      <c r="FU32" s="41"/>
      <c r="FV32" s="41"/>
      <c r="FW32" s="41"/>
      <c r="FX32" s="41"/>
      <c r="FY32" s="41"/>
      <c r="FZ32" s="41"/>
      <c r="GA32" s="41"/>
      <c r="GB32" s="41"/>
    </row>
    <row r="33" spans="1:184" s="36" customFormat="1" ht="12.75">
      <c r="C33" s="37"/>
      <c r="D33" s="39"/>
      <c r="E33" s="39"/>
      <c r="F33" s="40"/>
      <c r="G33" s="39"/>
      <c r="H33" s="39"/>
      <c r="M33" s="39"/>
      <c r="AE33" s="41"/>
      <c r="AF33" s="84"/>
      <c r="AG33" s="85"/>
      <c r="AH33" s="114" t="s">
        <v>299</v>
      </c>
      <c r="AI33" s="42" t="s">
        <v>234</v>
      </c>
      <c r="AJ33" s="42" t="s">
        <v>234</v>
      </c>
      <c r="AK33" s="42" t="s">
        <v>234</v>
      </c>
      <c r="AL33" s="42" t="s">
        <v>234</v>
      </c>
      <c r="AM33" s="42" t="s">
        <v>234</v>
      </c>
      <c r="AN33" s="42" t="s">
        <v>234</v>
      </c>
      <c r="AO33" s="42" t="s">
        <v>234</v>
      </c>
      <c r="AP33" s="42" t="s">
        <v>234</v>
      </c>
      <c r="AQ33" s="42" t="s">
        <v>234</v>
      </c>
      <c r="AR33" s="42" t="s">
        <v>234</v>
      </c>
      <c r="AS33" s="42" t="s">
        <v>234</v>
      </c>
      <c r="AT33" s="42" t="s">
        <v>234</v>
      </c>
      <c r="AU33" s="42" t="s">
        <v>234</v>
      </c>
      <c r="AV33" s="42" t="s">
        <v>234</v>
      </c>
      <c r="AW33" s="42" t="s">
        <v>234</v>
      </c>
      <c r="AX33" s="42" t="s">
        <v>234</v>
      </c>
      <c r="AY33" s="42" t="s">
        <v>234</v>
      </c>
      <c r="AZ33" s="42" t="s">
        <v>234</v>
      </c>
      <c r="BA33" s="42" t="s">
        <v>234</v>
      </c>
      <c r="BB33" s="42" t="s">
        <v>234</v>
      </c>
      <c r="BC33" s="42" t="s">
        <v>234</v>
      </c>
      <c r="BD33" s="42" t="s">
        <v>234</v>
      </c>
      <c r="BE33" s="42" t="s">
        <v>234</v>
      </c>
      <c r="BF33" s="42" t="s">
        <v>234</v>
      </c>
      <c r="BG33" s="42" t="s">
        <v>234</v>
      </c>
      <c r="BH33" s="42" t="s">
        <v>234</v>
      </c>
      <c r="BI33" s="42" t="s">
        <v>234</v>
      </c>
      <c r="BJ33" s="42" t="s">
        <v>234</v>
      </c>
      <c r="BK33" s="42" t="s">
        <v>234</v>
      </c>
      <c r="BL33" s="42" t="s">
        <v>234</v>
      </c>
      <c r="BM33" s="42" t="s">
        <v>234</v>
      </c>
      <c r="BN33" s="42" t="s">
        <v>234</v>
      </c>
      <c r="BO33" s="42" t="s">
        <v>234</v>
      </c>
      <c r="BP33" s="42" t="s">
        <v>234</v>
      </c>
      <c r="BQ33" s="42" t="s">
        <v>234</v>
      </c>
      <c r="BR33" s="42" t="s">
        <v>234</v>
      </c>
      <c r="BS33" s="42" t="s">
        <v>234</v>
      </c>
      <c r="BT33" s="42" t="s">
        <v>234</v>
      </c>
      <c r="BU33" s="42" t="s">
        <v>234</v>
      </c>
      <c r="BV33" s="42" t="s">
        <v>234</v>
      </c>
      <c r="BW33" s="42" t="s">
        <v>234</v>
      </c>
      <c r="BX33" s="42" t="s">
        <v>234</v>
      </c>
      <c r="BY33" s="42" t="s">
        <v>234</v>
      </c>
      <c r="BZ33" s="42" t="s">
        <v>234</v>
      </c>
      <c r="CA33" s="42" t="s">
        <v>234</v>
      </c>
      <c r="CB33" s="42" t="s">
        <v>234</v>
      </c>
      <c r="CC33" s="42" t="s">
        <v>234</v>
      </c>
      <c r="CD33" s="42" t="s">
        <v>234</v>
      </c>
      <c r="CE33" s="42" t="s">
        <v>234</v>
      </c>
      <c r="CF33" s="42" t="s">
        <v>234</v>
      </c>
      <c r="CG33" s="42" t="s">
        <v>234</v>
      </c>
      <c r="CH33" s="42" t="s">
        <v>234</v>
      </c>
      <c r="CI33" s="42" t="s">
        <v>234</v>
      </c>
      <c r="CJ33" s="42" t="s">
        <v>234</v>
      </c>
      <c r="CK33" s="42" t="s">
        <v>234</v>
      </c>
      <c r="CL33" s="42" t="s">
        <v>234</v>
      </c>
      <c r="CM33" s="42" t="s">
        <v>234</v>
      </c>
      <c r="CN33" s="42" t="s">
        <v>234</v>
      </c>
      <c r="CO33" s="42" t="s">
        <v>234</v>
      </c>
      <c r="CP33" s="42" t="s">
        <v>234</v>
      </c>
      <c r="CQ33" s="42" t="s">
        <v>234</v>
      </c>
      <c r="CR33" s="42" t="s">
        <v>234</v>
      </c>
      <c r="CS33" s="42" t="s">
        <v>234</v>
      </c>
      <c r="CT33" s="42" t="s">
        <v>234</v>
      </c>
      <c r="CU33" s="42" t="s">
        <v>234</v>
      </c>
      <c r="CV33" s="42" t="s">
        <v>234</v>
      </c>
      <c r="CW33" s="87"/>
      <c r="CX33" s="41"/>
      <c r="CY33" s="41"/>
      <c r="CZ33" s="41"/>
      <c r="DA33" s="41"/>
      <c r="DB33" s="41"/>
      <c r="DC33" s="41"/>
      <c r="DD33" s="41"/>
      <c r="DE33" s="41"/>
      <c r="DF33" s="41"/>
      <c r="DG33" s="41"/>
      <c r="DH33" s="41"/>
      <c r="DI33" s="41"/>
      <c r="DJ33" s="41"/>
      <c r="DK33" s="41"/>
      <c r="DL33" s="41"/>
      <c r="DM33" s="41"/>
      <c r="DN33" s="41"/>
      <c r="DO33" s="41"/>
      <c r="DP33" s="41"/>
      <c r="DQ33" s="41"/>
      <c r="DR33" s="41"/>
      <c r="DS33" s="41"/>
      <c r="DT33" s="41"/>
      <c r="DU33" s="41"/>
      <c r="DV33" s="41"/>
      <c r="DW33" s="41"/>
      <c r="DX33" s="41"/>
      <c r="DY33" s="41"/>
      <c r="DZ33" s="41"/>
      <c r="EA33" s="41"/>
      <c r="EB33" s="41"/>
      <c r="EC33" s="41"/>
      <c r="ED33" s="41"/>
      <c r="EE33" s="41"/>
      <c r="EF33" s="41"/>
      <c r="EG33" s="41"/>
      <c r="EH33" s="41"/>
      <c r="EI33" s="41"/>
      <c r="EJ33" s="41"/>
      <c r="EK33" s="41"/>
      <c r="EL33" s="41"/>
      <c r="EM33" s="41"/>
      <c r="EN33" s="41"/>
      <c r="EO33" s="41"/>
      <c r="EP33" s="41"/>
      <c r="EQ33" s="41"/>
      <c r="ER33" s="41"/>
      <c r="ES33" s="41"/>
      <c r="ET33" s="41"/>
      <c r="EU33" s="41"/>
      <c r="EV33" s="41"/>
      <c r="EW33" s="41"/>
      <c r="EX33" s="41"/>
      <c r="EY33" s="41"/>
      <c r="EZ33" s="41"/>
      <c r="FA33" s="41"/>
      <c r="FB33" s="41"/>
      <c r="FC33" s="41"/>
      <c r="FD33" s="41"/>
      <c r="FE33" s="41"/>
      <c r="FF33" s="41"/>
      <c r="FG33" s="41"/>
      <c r="FH33" s="41"/>
      <c r="FI33" s="41"/>
      <c r="FJ33" s="41"/>
      <c r="FK33" s="41"/>
      <c r="FL33" s="41"/>
      <c r="FM33" s="41"/>
      <c r="FN33" s="41"/>
      <c r="FO33" s="41"/>
      <c r="FP33" s="41"/>
      <c r="FQ33" s="41"/>
      <c r="FR33" s="41"/>
      <c r="FS33" s="41"/>
      <c r="FT33" s="41"/>
      <c r="FU33" s="41"/>
      <c r="FV33" s="41"/>
      <c r="FW33" s="41"/>
      <c r="FX33" s="41"/>
      <c r="FY33" s="41"/>
      <c r="FZ33" s="41"/>
      <c r="GA33" s="41"/>
      <c r="GB33" s="41"/>
    </row>
    <row r="34" spans="1:184" s="36" customFormat="1" ht="22.5">
      <c r="C34" s="37"/>
      <c r="D34" s="39"/>
      <c r="E34" s="39"/>
      <c r="F34" s="40"/>
      <c r="G34" s="39"/>
      <c r="H34" s="39"/>
      <c r="M34" s="39"/>
      <c r="AE34" s="41"/>
      <c r="AF34" s="84"/>
      <c r="AG34" s="85"/>
      <c r="AH34" s="114" t="s">
        <v>300</v>
      </c>
      <c r="AI34" s="42">
        <v>20</v>
      </c>
      <c r="AJ34" s="42">
        <v>200</v>
      </c>
      <c r="AK34" s="42">
        <v>3</v>
      </c>
      <c r="AL34" s="42">
        <v>0.2</v>
      </c>
      <c r="AM34" s="42">
        <v>100</v>
      </c>
      <c r="AN34" s="42">
        <v>10</v>
      </c>
      <c r="AO34" s="42">
        <v>10</v>
      </c>
      <c r="AP34" s="42">
        <v>30</v>
      </c>
      <c r="AQ34" s="42">
        <v>300</v>
      </c>
      <c r="AR34" s="42">
        <v>70000</v>
      </c>
      <c r="AS34" s="42">
        <v>1</v>
      </c>
      <c r="AT34" s="42">
        <v>0.1</v>
      </c>
      <c r="AU34" s="42">
        <v>0.5</v>
      </c>
      <c r="AV34" s="42">
        <v>50</v>
      </c>
      <c r="AW34" s="42">
        <v>0.1</v>
      </c>
      <c r="AX34" s="42">
        <v>20</v>
      </c>
      <c r="AY34" s="42">
        <v>0.1</v>
      </c>
      <c r="AZ34" s="42">
        <v>0.1</v>
      </c>
      <c r="BA34" s="42">
        <v>0.1</v>
      </c>
      <c r="BB34" s="42">
        <v>1000</v>
      </c>
      <c r="BC34" s="42">
        <v>1</v>
      </c>
      <c r="BD34" s="42">
        <v>0.1</v>
      </c>
      <c r="BE34" s="42">
        <v>1</v>
      </c>
      <c r="BF34" s="42">
        <v>0.1</v>
      </c>
      <c r="BG34" s="42">
        <v>20</v>
      </c>
      <c r="BH34" s="42">
        <v>0.1</v>
      </c>
      <c r="BI34" s="42">
        <v>20</v>
      </c>
      <c r="BJ34" s="42">
        <v>0.1</v>
      </c>
      <c r="BK34" s="42">
        <v>3000</v>
      </c>
      <c r="BL34" s="42">
        <v>0.1</v>
      </c>
      <c r="BM34" s="42">
        <v>100</v>
      </c>
      <c r="BN34" s="42">
        <v>200</v>
      </c>
      <c r="BO34" s="115">
        <v>10</v>
      </c>
      <c r="BP34" s="115">
        <v>1</v>
      </c>
      <c r="BQ34" s="115">
        <v>500</v>
      </c>
      <c r="BR34" s="115">
        <v>0.5</v>
      </c>
      <c r="BS34" s="115">
        <v>0.1</v>
      </c>
      <c r="BT34" s="115">
        <v>30</v>
      </c>
      <c r="BU34" s="115">
        <v>0.2</v>
      </c>
      <c r="BV34" s="115">
        <v>1</v>
      </c>
      <c r="BW34" s="115">
        <v>1</v>
      </c>
      <c r="BX34" s="115">
        <v>0.1</v>
      </c>
      <c r="BY34" s="115">
        <v>30</v>
      </c>
      <c r="BZ34" s="115">
        <v>0.5</v>
      </c>
      <c r="CA34" s="115">
        <v>0.1</v>
      </c>
      <c r="CB34" s="115">
        <v>1</v>
      </c>
      <c r="CC34" s="115">
        <v>1</v>
      </c>
      <c r="CD34" s="115">
        <v>100</v>
      </c>
      <c r="CE34" s="115">
        <v>20</v>
      </c>
      <c r="CF34" s="115">
        <v>20000</v>
      </c>
      <c r="CG34" s="115">
        <v>0.1</v>
      </c>
      <c r="CH34" s="115">
        <v>10</v>
      </c>
      <c r="CI34" s="115">
        <v>4</v>
      </c>
      <c r="CJ34" s="115">
        <v>0.1</v>
      </c>
      <c r="CK34" s="115">
        <v>0.1</v>
      </c>
      <c r="CL34" s="115">
        <v>10</v>
      </c>
      <c r="CM34" s="115">
        <v>0.1</v>
      </c>
      <c r="CN34" s="115">
        <v>10</v>
      </c>
      <c r="CO34" s="115">
        <v>0.1</v>
      </c>
      <c r="CP34" s="115">
        <v>0.1</v>
      </c>
      <c r="CQ34" s="115">
        <v>0.1</v>
      </c>
      <c r="CR34" s="115">
        <v>10</v>
      </c>
      <c r="CS34" s="115">
        <v>2</v>
      </c>
      <c r="CT34" s="115">
        <v>0.3</v>
      </c>
      <c r="CU34" s="115">
        <v>0.1</v>
      </c>
      <c r="CV34" s="115">
        <v>1</v>
      </c>
      <c r="CW34" s="87"/>
      <c r="CX34" s="41"/>
      <c r="CY34" s="41"/>
      <c r="CZ34" s="41"/>
      <c r="DA34" s="41"/>
      <c r="DB34" s="41"/>
      <c r="DC34" s="41"/>
      <c r="DD34" s="41"/>
      <c r="DE34" s="41"/>
      <c r="DF34" s="41"/>
      <c r="DG34" s="41"/>
      <c r="DH34" s="41"/>
      <c r="DI34" s="41"/>
      <c r="DJ34" s="41"/>
      <c r="DK34" s="41"/>
      <c r="DL34" s="41"/>
      <c r="DM34" s="41"/>
      <c r="DN34" s="41"/>
      <c r="DO34" s="41"/>
      <c r="DP34" s="41"/>
      <c r="DQ34" s="41"/>
      <c r="DR34" s="41"/>
      <c r="DS34" s="41"/>
      <c r="DT34" s="41"/>
      <c r="DU34" s="41"/>
      <c r="DV34" s="41"/>
      <c r="DW34" s="41"/>
      <c r="DX34" s="41"/>
      <c r="DY34" s="41"/>
      <c r="DZ34" s="41"/>
      <c r="EA34" s="41"/>
      <c r="EB34" s="41"/>
      <c r="EC34" s="41"/>
      <c r="ED34" s="41"/>
      <c r="EE34" s="41"/>
      <c r="EF34" s="41"/>
      <c r="EG34" s="41"/>
      <c r="EH34" s="41"/>
      <c r="EI34" s="41"/>
      <c r="EJ34" s="41"/>
      <c r="EK34" s="41"/>
      <c r="EL34" s="41"/>
      <c r="EM34" s="41"/>
      <c r="EN34" s="41"/>
      <c r="EO34" s="41"/>
      <c r="EP34" s="41"/>
      <c r="EQ34" s="41"/>
      <c r="ER34" s="41"/>
      <c r="ES34" s="41"/>
      <c r="ET34" s="41"/>
      <c r="EU34" s="41"/>
      <c r="EV34" s="41"/>
      <c r="EW34" s="41"/>
      <c r="EX34" s="41"/>
      <c r="EY34" s="41"/>
      <c r="EZ34" s="41"/>
      <c r="FA34" s="41"/>
      <c r="FB34" s="41"/>
      <c r="FC34" s="41"/>
      <c r="FD34" s="41"/>
      <c r="FE34" s="41"/>
      <c r="FF34" s="41"/>
      <c r="FG34" s="41"/>
      <c r="FH34" s="41"/>
      <c r="FI34" s="41"/>
      <c r="FJ34" s="41"/>
      <c r="FK34" s="41"/>
      <c r="FL34" s="41"/>
      <c r="FM34" s="41"/>
      <c r="FN34" s="41"/>
      <c r="FO34" s="41"/>
      <c r="FP34" s="41"/>
      <c r="FQ34" s="41"/>
      <c r="FR34" s="41"/>
      <c r="FS34" s="41"/>
      <c r="FT34" s="41"/>
      <c r="FU34" s="41"/>
      <c r="FV34" s="41"/>
      <c r="FW34" s="41"/>
      <c r="FX34" s="41"/>
      <c r="FY34" s="41"/>
      <c r="FZ34" s="41"/>
      <c r="GA34" s="41"/>
      <c r="GB34" s="41"/>
    </row>
    <row r="35" spans="1:184" s="73" customFormat="1" ht="12.75">
      <c r="A35" s="73" t="s">
        <v>190</v>
      </c>
      <c r="B35" s="73">
        <v>24741</v>
      </c>
      <c r="C35" s="30" t="s">
        <v>191</v>
      </c>
      <c r="D35" s="88">
        <v>39285</v>
      </c>
      <c r="E35" s="31" t="s">
        <v>8</v>
      </c>
      <c r="F35" s="89" t="s">
        <v>192</v>
      </c>
      <c r="G35" s="90" t="s">
        <v>6</v>
      </c>
      <c r="H35" s="91" t="s">
        <v>193</v>
      </c>
      <c r="I35" s="73">
        <v>323492</v>
      </c>
      <c r="J35" s="73">
        <v>7521340</v>
      </c>
      <c r="K35" s="73">
        <v>53.5</v>
      </c>
      <c r="L35" s="73">
        <v>58.5</v>
      </c>
      <c r="M35" s="92">
        <v>10004</v>
      </c>
      <c r="N35" s="73">
        <v>0</v>
      </c>
      <c r="O35" s="73" t="s">
        <v>194</v>
      </c>
      <c r="P35" s="73">
        <v>20070717</v>
      </c>
      <c r="Q35" s="73" t="s">
        <v>195</v>
      </c>
      <c r="R35" s="73">
        <v>7.87</v>
      </c>
      <c r="S35" s="73">
        <v>24.9</v>
      </c>
      <c r="T35" s="73">
        <v>-59</v>
      </c>
      <c r="U35" s="73">
        <v>147.07</v>
      </c>
      <c r="V35" s="73">
        <v>2.9</v>
      </c>
      <c r="W35" s="73" t="s">
        <v>196</v>
      </c>
      <c r="X35" s="73" t="s">
        <v>3</v>
      </c>
      <c r="Y35" s="73" t="s">
        <v>3</v>
      </c>
      <c r="Z35" s="73" t="s">
        <v>2</v>
      </c>
      <c r="AA35" s="73" t="s">
        <v>197</v>
      </c>
      <c r="AE35" s="73">
        <v>25</v>
      </c>
      <c r="AF35" s="93">
        <v>0.5</v>
      </c>
      <c r="AG35" s="94">
        <v>10004</v>
      </c>
      <c r="AH35" s="94"/>
      <c r="AI35" s="58">
        <v>-20</v>
      </c>
      <c r="AJ35" s="58">
        <v>304.31585661593243</v>
      </c>
      <c r="AK35" s="58">
        <v>-3</v>
      </c>
      <c r="AL35" s="59">
        <v>-0.2</v>
      </c>
      <c r="AM35" s="58">
        <v>-100</v>
      </c>
      <c r="AN35" s="58">
        <v>87.125345464857546</v>
      </c>
      <c r="AO35" s="58">
        <v>-10</v>
      </c>
      <c r="AP35" s="58">
        <v>-30</v>
      </c>
      <c r="AQ35" s="58">
        <v>5173.7485537355533</v>
      </c>
      <c r="AR35" s="58">
        <v>95797.330134521821</v>
      </c>
      <c r="AS35" s="58">
        <v>2.4853276023543636</v>
      </c>
      <c r="AT35" s="59">
        <v>0.507953021212874</v>
      </c>
      <c r="AU35" s="59">
        <v>1.7237072310698496</v>
      </c>
      <c r="AV35" s="58">
        <v>-50</v>
      </c>
      <c r="AW35" s="59">
        <v>0.49348956229238622</v>
      </c>
      <c r="AX35" s="58">
        <v>25.804899714709144</v>
      </c>
      <c r="AY35" s="59">
        <v>0.42481430668887143</v>
      </c>
      <c r="AZ35" s="59">
        <v>-0.1</v>
      </c>
      <c r="BA35" s="59">
        <v>0.10653280269173342</v>
      </c>
      <c r="BB35" s="58">
        <v>2173.128822945836</v>
      </c>
      <c r="BC35" s="58">
        <v>2.5367682400842062</v>
      </c>
      <c r="BD35" s="59">
        <v>0.20425795401642577</v>
      </c>
      <c r="BE35" s="58">
        <v>-1</v>
      </c>
      <c r="BF35" s="59">
        <v>-0.1</v>
      </c>
      <c r="BG35" s="58">
        <v>-20</v>
      </c>
      <c r="BH35" s="59">
        <v>-0.1</v>
      </c>
      <c r="BI35" s="58">
        <v>626.88256576638753</v>
      </c>
      <c r="BJ35" s="59">
        <v>-0.1</v>
      </c>
      <c r="BK35" s="58">
        <v>-3000</v>
      </c>
      <c r="BL35" s="59">
        <v>0.41359082581212253</v>
      </c>
      <c r="BM35" s="58">
        <v>-100</v>
      </c>
      <c r="BN35" s="58">
        <v>60166.319064691997</v>
      </c>
      <c r="BO35" s="58">
        <v>163.28251872713656</v>
      </c>
      <c r="BP35" s="58">
        <v>-1</v>
      </c>
      <c r="BQ35" s="58">
        <v>368869.74413470464</v>
      </c>
      <c r="BR35" s="59">
        <v>-0.5</v>
      </c>
      <c r="BS35" s="59">
        <v>-0.1</v>
      </c>
      <c r="BT35" s="58">
        <v>-30</v>
      </c>
      <c r="BU35" s="59">
        <v>-0.2</v>
      </c>
      <c r="BV35" s="58">
        <v>13.773888149742533</v>
      </c>
      <c r="BW35" s="58">
        <v>-1</v>
      </c>
      <c r="BX35" s="59">
        <v>-0.1</v>
      </c>
      <c r="BY35" s="58">
        <v>-30</v>
      </c>
      <c r="BZ35" s="59">
        <v>21.175703121534013</v>
      </c>
      <c r="CA35" s="60">
        <v>-0.1</v>
      </c>
      <c r="CB35" s="58">
        <v>-1</v>
      </c>
      <c r="CC35" s="58">
        <v>-1</v>
      </c>
      <c r="CD35" s="58">
        <v>-100</v>
      </c>
      <c r="CE35" s="58">
        <v>-20</v>
      </c>
      <c r="CF35" s="58">
        <v>-20000</v>
      </c>
      <c r="CG35" s="59">
        <v>-0.1</v>
      </c>
      <c r="CH35" s="58">
        <v>-10</v>
      </c>
      <c r="CI35" s="58">
        <v>1032.5452499120495</v>
      </c>
      <c r="CJ35" s="60">
        <v>-0.1</v>
      </c>
      <c r="CK35" s="59">
        <v>-0.1</v>
      </c>
      <c r="CL35" s="58">
        <v>-10</v>
      </c>
      <c r="CM35" s="59">
        <v>-0.1</v>
      </c>
      <c r="CN35" s="58">
        <v>-10</v>
      </c>
      <c r="CO35" s="59">
        <v>-0.1</v>
      </c>
      <c r="CP35" s="59">
        <v>-0.1</v>
      </c>
      <c r="CQ35" s="59">
        <v>7.9989866246161929</v>
      </c>
      <c r="CR35" s="58">
        <v>-10</v>
      </c>
      <c r="CS35" s="58">
        <v>-2</v>
      </c>
      <c r="CT35" s="59">
        <v>-0.3</v>
      </c>
      <c r="CU35" s="59">
        <v>-0.1</v>
      </c>
      <c r="CV35" s="58">
        <v>-1</v>
      </c>
      <c r="CW35" s="95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</row>
    <row r="36" spans="1:184" s="73" customFormat="1" ht="12.75">
      <c r="A36" s="73" t="s">
        <v>190</v>
      </c>
      <c r="B36" s="73">
        <v>24741</v>
      </c>
      <c r="C36" s="30" t="s">
        <v>198</v>
      </c>
      <c r="D36" s="88">
        <v>39285</v>
      </c>
      <c r="E36" s="31" t="s">
        <v>8</v>
      </c>
      <c r="F36" s="89" t="s">
        <v>192</v>
      </c>
      <c r="G36" s="90" t="s">
        <v>6</v>
      </c>
      <c r="H36" s="91" t="s">
        <v>193</v>
      </c>
      <c r="I36" s="73">
        <v>327850</v>
      </c>
      <c r="J36" s="73">
        <v>7526617</v>
      </c>
      <c r="K36" s="73">
        <v>44.5</v>
      </c>
      <c r="L36" s="73">
        <v>49.5</v>
      </c>
      <c r="M36" s="92">
        <v>10005</v>
      </c>
      <c r="N36" s="73">
        <v>0</v>
      </c>
      <c r="O36" s="73" t="s">
        <v>194</v>
      </c>
      <c r="P36" s="73">
        <v>20070717</v>
      </c>
      <c r="Q36" s="73" t="s">
        <v>199</v>
      </c>
      <c r="R36" s="73">
        <v>7.21</v>
      </c>
      <c r="S36" s="73">
        <v>26.2</v>
      </c>
      <c r="T36" s="73">
        <v>118</v>
      </c>
      <c r="U36" s="73">
        <v>323.16000000000003</v>
      </c>
      <c r="V36" s="73">
        <v>2.11</v>
      </c>
      <c r="W36" s="73">
        <v>0.9</v>
      </c>
      <c r="X36" s="73" t="s">
        <v>3</v>
      </c>
      <c r="Y36" s="73" t="s">
        <v>3</v>
      </c>
      <c r="Z36" s="73" t="s">
        <v>2</v>
      </c>
      <c r="AA36" s="73" t="s">
        <v>197</v>
      </c>
      <c r="AE36" s="73">
        <v>271</v>
      </c>
      <c r="AF36" s="93">
        <v>0.4</v>
      </c>
      <c r="AG36" s="94">
        <v>10005</v>
      </c>
      <c r="AH36" s="94"/>
      <c r="AI36" s="58">
        <v>-20</v>
      </c>
      <c r="AJ36" s="58">
        <v>375.70471162365413</v>
      </c>
      <c r="AK36" s="58">
        <v>-3</v>
      </c>
      <c r="AL36" s="59">
        <v>-0.2</v>
      </c>
      <c r="AM36" s="58">
        <v>173.39995413109062</v>
      </c>
      <c r="AN36" s="58">
        <v>83.876872183208278</v>
      </c>
      <c r="AO36" s="58">
        <v>-10</v>
      </c>
      <c r="AP36" s="58">
        <v>-30</v>
      </c>
      <c r="AQ36" s="58">
        <v>2028.5607945870713</v>
      </c>
      <c r="AR36" s="58">
        <v>151877.51936872283</v>
      </c>
      <c r="AS36" s="58">
        <v>2.0928591290918583</v>
      </c>
      <c r="AT36" s="59">
        <v>0.51242294349078688</v>
      </c>
      <c r="AU36" s="59">
        <v>1.8810360867926963</v>
      </c>
      <c r="AV36" s="58">
        <v>-50</v>
      </c>
      <c r="AW36" s="59">
        <v>1.1643470155410751</v>
      </c>
      <c r="AX36" s="58">
        <v>95.73073998802893</v>
      </c>
      <c r="AY36" s="59">
        <v>-0.1</v>
      </c>
      <c r="AZ36" s="59">
        <v>-0.1</v>
      </c>
      <c r="BA36" s="59">
        <v>0.12711022147379</v>
      </c>
      <c r="BB36" s="58">
        <v>1292.5277188985381</v>
      </c>
      <c r="BC36" s="58">
        <v>3.879736848830051</v>
      </c>
      <c r="BD36" s="59">
        <v>-0.1</v>
      </c>
      <c r="BE36" s="58">
        <v>-1</v>
      </c>
      <c r="BF36" s="59">
        <v>-0.1</v>
      </c>
      <c r="BG36" s="58">
        <v>-20</v>
      </c>
      <c r="BH36" s="59">
        <v>-0.1</v>
      </c>
      <c r="BI36" s="58">
        <v>169.78188850809519</v>
      </c>
      <c r="BJ36" s="59">
        <v>-0.1</v>
      </c>
      <c r="BK36" s="58">
        <v>-3000</v>
      </c>
      <c r="BL36" s="59">
        <v>0.48229904010136149</v>
      </c>
      <c r="BM36" s="58">
        <v>-100</v>
      </c>
      <c r="BN36" s="58">
        <v>79467.437636160874</v>
      </c>
      <c r="BO36" s="58">
        <v>116.77553873752711</v>
      </c>
      <c r="BP36" s="58">
        <v>-1</v>
      </c>
      <c r="BQ36" s="58">
        <v>184787.18142126111</v>
      </c>
      <c r="BR36" s="59">
        <v>-0.5</v>
      </c>
      <c r="BS36" s="59">
        <v>0.18378829275507028</v>
      </c>
      <c r="BT36" s="58">
        <v>-30</v>
      </c>
      <c r="BU36" s="59">
        <v>-0.2</v>
      </c>
      <c r="BV36" s="58">
        <v>15.855067016603822</v>
      </c>
      <c r="BW36" s="58">
        <v>-1</v>
      </c>
      <c r="BX36" s="59">
        <v>-0.1</v>
      </c>
      <c r="BY36" s="58">
        <v>-30</v>
      </c>
      <c r="BZ36" s="59">
        <v>39.174227885803099</v>
      </c>
      <c r="CA36" s="60">
        <v>-0.1</v>
      </c>
      <c r="CB36" s="58">
        <v>-1</v>
      </c>
      <c r="CC36" s="58">
        <v>3.8287870677445208</v>
      </c>
      <c r="CD36" s="58">
        <v>-100</v>
      </c>
      <c r="CE36" s="58">
        <v>-20</v>
      </c>
      <c r="CF36" s="58">
        <v>28328.311278189016</v>
      </c>
      <c r="CG36" s="59">
        <v>-0.1</v>
      </c>
      <c r="CH36" s="58">
        <v>-10</v>
      </c>
      <c r="CI36" s="58">
        <v>1205.4354086702888</v>
      </c>
      <c r="CJ36" s="60">
        <v>-0.1</v>
      </c>
      <c r="CK36" s="59">
        <v>-0.1</v>
      </c>
      <c r="CL36" s="58">
        <v>-10</v>
      </c>
      <c r="CM36" s="59">
        <v>-0.1</v>
      </c>
      <c r="CN36" s="58">
        <v>-10</v>
      </c>
      <c r="CO36" s="59">
        <v>-0.1</v>
      </c>
      <c r="CP36" s="59">
        <v>-0.1</v>
      </c>
      <c r="CQ36" s="59">
        <v>25.300371977998097</v>
      </c>
      <c r="CR36" s="58">
        <v>-10</v>
      </c>
      <c r="CS36" s="58">
        <v>-2</v>
      </c>
      <c r="CT36" s="59">
        <v>0.30643294425354406</v>
      </c>
      <c r="CU36" s="59">
        <v>-0.1</v>
      </c>
      <c r="CV36" s="58">
        <v>-1</v>
      </c>
      <c r="CW36" s="95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</row>
    <row r="37" spans="1:184" s="73" customFormat="1" ht="12.75">
      <c r="A37" s="73" t="s">
        <v>190</v>
      </c>
      <c r="B37" s="73">
        <v>24741</v>
      </c>
      <c r="C37" s="30" t="s">
        <v>200</v>
      </c>
      <c r="D37" s="88">
        <v>39285</v>
      </c>
      <c r="E37" s="31" t="s">
        <v>8</v>
      </c>
      <c r="F37" s="89" t="s">
        <v>192</v>
      </c>
      <c r="G37" s="90" t="s">
        <v>6</v>
      </c>
      <c r="H37" s="91" t="s">
        <v>193</v>
      </c>
      <c r="I37" s="73">
        <v>330423</v>
      </c>
      <c r="J37" s="73">
        <v>7493213</v>
      </c>
      <c r="K37" s="73">
        <v>35.5</v>
      </c>
      <c r="L37" s="73">
        <v>40.5</v>
      </c>
      <c r="M37" s="92">
        <v>10006</v>
      </c>
      <c r="N37" s="73">
        <v>0</v>
      </c>
      <c r="O37" s="73" t="s">
        <v>194</v>
      </c>
      <c r="P37" s="73">
        <v>20070717</v>
      </c>
      <c r="Q37" s="73" t="s">
        <v>201</v>
      </c>
      <c r="R37" s="73">
        <v>7.06</v>
      </c>
      <c r="S37" s="73">
        <v>27.3</v>
      </c>
      <c r="T37" s="73">
        <v>191</v>
      </c>
      <c r="U37" s="73">
        <v>395.39</v>
      </c>
      <c r="V37" s="73">
        <v>2.52</v>
      </c>
      <c r="W37" s="73">
        <v>0.1</v>
      </c>
      <c r="X37" s="73" t="s">
        <v>3</v>
      </c>
      <c r="Y37" s="73" t="s">
        <v>3</v>
      </c>
      <c r="Z37" s="73" t="s">
        <v>2</v>
      </c>
      <c r="AA37" s="73" t="s">
        <v>197</v>
      </c>
      <c r="AB37" s="73" t="s">
        <v>202</v>
      </c>
      <c r="AE37" s="73">
        <v>574</v>
      </c>
      <c r="AF37" s="93">
        <v>2.5</v>
      </c>
      <c r="AG37" s="94">
        <v>10006</v>
      </c>
      <c r="AH37" s="94"/>
      <c r="AI37" s="58">
        <v>-20</v>
      </c>
      <c r="AJ37" s="58">
        <v>414.74925425415211</v>
      </c>
      <c r="AK37" s="58">
        <v>-3</v>
      </c>
      <c r="AL37" s="59">
        <v>-0.2</v>
      </c>
      <c r="AM37" s="58">
        <v>327.77579095038033</v>
      </c>
      <c r="AN37" s="58">
        <v>97.602276475983047</v>
      </c>
      <c r="AO37" s="58">
        <v>-10</v>
      </c>
      <c r="AP37" s="58">
        <v>-30</v>
      </c>
      <c r="AQ37" s="58">
        <v>2141.2590038284102</v>
      </c>
      <c r="AR37" s="58">
        <v>74747.941830993121</v>
      </c>
      <c r="AS37" s="58">
        <v>3.2785993455095412</v>
      </c>
      <c r="AT37" s="59">
        <v>0.28314405549913441</v>
      </c>
      <c r="AU37" s="59">
        <v>1.6981884268112644</v>
      </c>
      <c r="AV37" s="58">
        <v>-50</v>
      </c>
      <c r="AW37" s="59">
        <v>0.19432104339957881</v>
      </c>
      <c r="AX37" s="58">
        <v>33.265134538036406</v>
      </c>
      <c r="AY37" s="59">
        <v>0.70589575085184653</v>
      </c>
      <c r="AZ37" s="59">
        <v>-0.1</v>
      </c>
      <c r="BA37" s="59">
        <v>0.16862544817809513</v>
      </c>
      <c r="BB37" s="58">
        <v>1085.7846146563918</v>
      </c>
      <c r="BC37" s="58">
        <v>1.1977256520080273</v>
      </c>
      <c r="BD37" s="59">
        <v>0.30246571767459396</v>
      </c>
      <c r="BE37" s="58">
        <v>-1</v>
      </c>
      <c r="BF37" s="59">
        <v>-0.1</v>
      </c>
      <c r="BG37" s="58">
        <v>-20</v>
      </c>
      <c r="BH37" s="59">
        <v>-0.1</v>
      </c>
      <c r="BI37" s="58">
        <v>293.62962769306034</v>
      </c>
      <c r="BJ37" s="59">
        <v>-0.1</v>
      </c>
      <c r="BK37" s="58">
        <v>-3000</v>
      </c>
      <c r="BL37" s="59">
        <v>0.16576976460197254</v>
      </c>
      <c r="BM37" s="58">
        <v>-100</v>
      </c>
      <c r="BN37" s="58">
        <v>120231.40863662088</v>
      </c>
      <c r="BO37" s="58">
        <v>117.76041650881007</v>
      </c>
      <c r="BP37" s="58">
        <v>-1</v>
      </c>
      <c r="BQ37" s="58">
        <v>301883.50785448664</v>
      </c>
      <c r="BR37" s="59">
        <v>-0.5</v>
      </c>
      <c r="BS37" s="59">
        <v>-0.1</v>
      </c>
      <c r="BT37" s="58">
        <v>-30</v>
      </c>
      <c r="BU37" s="59">
        <v>-0.2</v>
      </c>
      <c r="BV37" s="58">
        <v>8.5463857591709171</v>
      </c>
      <c r="BW37" s="58">
        <v>-1</v>
      </c>
      <c r="BX37" s="59">
        <v>-0.1</v>
      </c>
      <c r="BY37" s="58">
        <v>-30</v>
      </c>
      <c r="BZ37" s="59">
        <v>19.03059630637086</v>
      </c>
      <c r="CA37" s="60">
        <v>-0.1</v>
      </c>
      <c r="CB37" s="58">
        <v>-1</v>
      </c>
      <c r="CC37" s="58">
        <v>-1</v>
      </c>
      <c r="CD37" s="58">
        <v>-100</v>
      </c>
      <c r="CE37" s="58">
        <v>-20</v>
      </c>
      <c r="CF37" s="58">
        <v>-20000</v>
      </c>
      <c r="CG37" s="59">
        <v>-0.1</v>
      </c>
      <c r="CH37" s="58">
        <v>12.37263033166756</v>
      </c>
      <c r="CI37" s="58">
        <v>486.34282085727483</v>
      </c>
      <c r="CJ37" s="60">
        <v>-0.1</v>
      </c>
      <c r="CK37" s="59">
        <v>-0.1</v>
      </c>
      <c r="CL37" s="58">
        <v>-10</v>
      </c>
      <c r="CM37" s="59">
        <v>-0.1</v>
      </c>
      <c r="CN37" s="58">
        <v>-10</v>
      </c>
      <c r="CO37" s="59">
        <v>-0.1</v>
      </c>
      <c r="CP37" s="59">
        <v>-0.1</v>
      </c>
      <c r="CQ37" s="59">
        <v>114.20009036161402</v>
      </c>
      <c r="CR37" s="58">
        <v>-10</v>
      </c>
      <c r="CS37" s="58">
        <v>-2</v>
      </c>
      <c r="CT37" s="59">
        <v>-0.3</v>
      </c>
      <c r="CU37" s="59">
        <v>-0.1</v>
      </c>
      <c r="CV37" s="58">
        <v>-1</v>
      </c>
      <c r="CW37" s="95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</row>
    <row r="38" spans="1:184" s="73" customFormat="1" ht="12.75">
      <c r="A38" s="73" t="s">
        <v>190</v>
      </c>
      <c r="B38" s="73">
        <v>24741</v>
      </c>
      <c r="C38" s="30" t="s">
        <v>203</v>
      </c>
      <c r="D38" s="88">
        <v>39285</v>
      </c>
      <c r="E38" s="31" t="s">
        <v>8</v>
      </c>
      <c r="F38" s="89" t="s">
        <v>192</v>
      </c>
      <c r="G38" s="90" t="s">
        <v>6</v>
      </c>
      <c r="H38" s="91" t="s">
        <v>193</v>
      </c>
      <c r="I38" s="73">
        <v>330344</v>
      </c>
      <c r="J38" s="73">
        <v>7494798</v>
      </c>
      <c r="K38" s="73" t="s">
        <v>204</v>
      </c>
      <c r="L38" s="73" t="s">
        <v>204</v>
      </c>
      <c r="M38" s="92">
        <v>10017</v>
      </c>
      <c r="N38" s="73">
        <v>0</v>
      </c>
      <c r="O38" s="73" t="s">
        <v>194</v>
      </c>
      <c r="P38" s="73">
        <v>20070722</v>
      </c>
      <c r="Q38" s="73" t="s">
        <v>18</v>
      </c>
      <c r="R38" s="73">
        <v>7.93</v>
      </c>
      <c r="S38" s="73">
        <v>23.6</v>
      </c>
      <c r="T38" s="73">
        <v>148</v>
      </c>
      <c r="U38" s="73">
        <v>354.98</v>
      </c>
      <c r="V38" s="73">
        <v>3.45</v>
      </c>
      <c r="W38" s="73">
        <v>0.3</v>
      </c>
      <c r="X38" s="73" t="s">
        <v>3</v>
      </c>
      <c r="Y38" s="73" t="s">
        <v>3</v>
      </c>
      <c r="Z38" s="73" t="s">
        <v>2</v>
      </c>
      <c r="AA38" s="73" t="s">
        <v>197</v>
      </c>
      <c r="AE38" s="73">
        <v>500</v>
      </c>
      <c r="AF38" s="93">
        <v>4.0999999999999996</v>
      </c>
      <c r="AG38" s="94">
        <v>10017</v>
      </c>
      <c r="AH38" s="94"/>
      <c r="AI38" s="58">
        <v>-20</v>
      </c>
      <c r="AJ38" s="58">
        <v>-200</v>
      </c>
      <c r="AK38" s="58">
        <v>-3</v>
      </c>
      <c r="AL38" s="59">
        <v>-0.2</v>
      </c>
      <c r="AM38" s="58">
        <v>813.57924656157707</v>
      </c>
      <c r="AN38" s="58">
        <v>31.396896422966403</v>
      </c>
      <c r="AO38" s="58">
        <v>-10</v>
      </c>
      <c r="AP38" s="58">
        <v>-30</v>
      </c>
      <c r="AQ38" s="58">
        <v>5504.0652298460682</v>
      </c>
      <c r="AR38" s="58">
        <v>119450.37936024113</v>
      </c>
      <c r="AS38" s="58">
        <v>-1</v>
      </c>
      <c r="AT38" s="59">
        <v>0.16878562964948202</v>
      </c>
      <c r="AU38" s="59">
        <v>0.65415953527049686</v>
      </c>
      <c r="AV38" s="58">
        <v>-50</v>
      </c>
      <c r="AW38" s="59">
        <v>0.19740538542176619</v>
      </c>
      <c r="AX38" s="58">
        <v>48.081212511284086</v>
      </c>
      <c r="AY38" s="59">
        <v>-0.1</v>
      </c>
      <c r="AZ38" s="59">
        <v>-0.1</v>
      </c>
      <c r="BA38" s="59">
        <v>-0.1</v>
      </c>
      <c r="BB38" s="58">
        <v>-1000</v>
      </c>
      <c r="BC38" s="58">
        <v>1.7650404104383441</v>
      </c>
      <c r="BD38" s="59">
        <v>0.39764409267752004</v>
      </c>
      <c r="BE38" s="58">
        <v>2.0361040080003678</v>
      </c>
      <c r="BF38" s="59">
        <v>-0.1</v>
      </c>
      <c r="BG38" s="58">
        <v>-20</v>
      </c>
      <c r="BH38" s="59">
        <v>-0.1</v>
      </c>
      <c r="BI38" s="58">
        <v>903.35750536964781</v>
      </c>
      <c r="BJ38" s="59">
        <v>-0.1</v>
      </c>
      <c r="BK38" s="58">
        <v>-3000</v>
      </c>
      <c r="BL38" s="59">
        <v>-0.1</v>
      </c>
      <c r="BM38" s="58">
        <v>-100</v>
      </c>
      <c r="BN38" s="58">
        <v>67303.08144557281</v>
      </c>
      <c r="BO38" s="58">
        <v>27.108906089417644</v>
      </c>
      <c r="BP38" s="58">
        <v>10.731779909140089</v>
      </c>
      <c r="BQ38" s="58">
        <v>730701.76376355102</v>
      </c>
      <c r="BR38" s="59">
        <v>-0.5</v>
      </c>
      <c r="BS38" s="59">
        <v>-0.1</v>
      </c>
      <c r="BT38" s="58">
        <v>37.302549454873478</v>
      </c>
      <c r="BU38" s="59">
        <v>-0.2</v>
      </c>
      <c r="BV38" s="58">
        <v>1.5762399876665862</v>
      </c>
      <c r="BW38" s="58">
        <v>-1</v>
      </c>
      <c r="BX38" s="59">
        <v>-0.1</v>
      </c>
      <c r="BY38" s="58">
        <v>-30</v>
      </c>
      <c r="BZ38" s="59">
        <v>5.7459287612424621</v>
      </c>
      <c r="CA38" s="60">
        <v>-0.1</v>
      </c>
      <c r="CB38" s="58">
        <v>-1</v>
      </c>
      <c r="CC38" s="58">
        <v>-1</v>
      </c>
      <c r="CD38" s="58">
        <v>-100</v>
      </c>
      <c r="CE38" s="58">
        <v>-20</v>
      </c>
      <c r="CF38" s="58">
        <v>30797.824661670584</v>
      </c>
      <c r="CG38" s="59">
        <v>-0.1</v>
      </c>
      <c r="CH38" s="58">
        <v>-10</v>
      </c>
      <c r="CI38" s="58">
        <v>1106.3198192283985</v>
      </c>
      <c r="CJ38" s="60">
        <v>0.12860658804081831</v>
      </c>
      <c r="CK38" s="59">
        <v>-0.1</v>
      </c>
      <c r="CL38" s="58">
        <v>-10</v>
      </c>
      <c r="CM38" s="59">
        <v>-0.1</v>
      </c>
      <c r="CN38" s="58">
        <v>-10</v>
      </c>
      <c r="CO38" s="59">
        <v>-0.1</v>
      </c>
      <c r="CP38" s="59">
        <v>-0.1</v>
      </c>
      <c r="CQ38" s="59">
        <v>262.57509534843331</v>
      </c>
      <c r="CR38" s="58">
        <v>-10</v>
      </c>
      <c r="CS38" s="58">
        <v>-2</v>
      </c>
      <c r="CT38" s="59">
        <v>-0.3</v>
      </c>
      <c r="CU38" s="59">
        <v>-0.1</v>
      </c>
      <c r="CV38" s="58">
        <v>-1</v>
      </c>
      <c r="CW38" s="95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</row>
    <row r="39" spans="1:184" s="73" customFormat="1" ht="12.75">
      <c r="A39" s="73" t="s">
        <v>190</v>
      </c>
      <c r="B39" s="73">
        <v>24741</v>
      </c>
      <c r="C39" s="30" t="s">
        <v>205</v>
      </c>
      <c r="D39" s="88">
        <v>39276</v>
      </c>
      <c r="E39" s="31" t="s">
        <v>8</v>
      </c>
      <c r="F39" s="30" t="s">
        <v>206</v>
      </c>
      <c r="G39" s="90" t="s">
        <v>6</v>
      </c>
      <c r="H39" s="91" t="s">
        <v>193</v>
      </c>
      <c r="I39" s="73">
        <v>300396</v>
      </c>
      <c r="J39" s="73">
        <v>7524175</v>
      </c>
      <c r="K39" s="73" t="s">
        <v>204</v>
      </c>
      <c r="L39" s="73" t="s">
        <v>204</v>
      </c>
      <c r="M39" s="92">
        <v>10065</v>
      </c>
      <c r="N39" s="73">
        <v>0</v>
      </c>
      <c r="O39" s="73" t="s">
        <v>194</v>
      </c>
      <c r="P39" s="73">
        <v>20070809</v>
      </c>
      <c r="Q39" s="73" t="s">
        <v>18</v>
      </c>
      <c r="R39" s="73">
        <v>7.17</v>
      </c>
      <c r="S39" s="73">
        <v>24</v>
      </c>
      <c r="T39" s="73">
        <v>136</v>
      </c>
      <c r="U39" s="73">
        <v>342.7</v>
      </c>
      <c r="V39" s="73">
        <v>9.02</v>
      </c>
      <c r="W39" s="73">
        <v>0.2</v>
      </c>
      <c r="X39" s="73" t="s">
        <v>3</v>
      </c>
      <c r="Y39" s="73" t="s">
        <v>3</v>
      </c>
      <c r="Z39" s="73" t="s">
        <v>2</v>
      </c>
      <c r="AA39" s="73" t="s">
        <v>197</v>
      </c>
      <c r="AE39" s="73">
        <v>438</v>
      </c>
      <c r="AF39" s="93">
        <v>2.7</v>
      </c>
      <c r="AG39" s="94">
        <v>10065</v>
      </c>
      <c r="AH39" s="94"/>
      <c r="AI39" s="58">
        <v>-20</v>
      </c>
      <c r="AJ39" s="58">
        <v>-200</v>
      </c>
      <c r="AK39" s="58">
        <v>-3</v>
      </c>
      <c r="AL39" s="59">
        <v>-0.2</v>
      </c>
      <c r="AM39" s="58">
        <v>1398.2261743240847</v>
      </c>
      <c r="AN39" s="58">
        <v>30.082642167140598</v>
      </c>
      <c r="AO39" s="58">
        <v>-10</v>
      </c>
      <c r="AP39" s="58">
        <v>-30</v>
      </c>
      <c r="AQ39" s="58">
        <v>12180.547036795886</v>
      </c>
      <c r="AR39" s="58">
        <v>115839.04303276128</v>
      </c>
      <c r="AS39" s="58">
        <v>6.4789635954353528</v>
      </c>
      <c r="AT39" s="59">
        <v>0.24902580241541086</v>
      </c>
      <c r="AU39" s="59">
        <v>0.51323078630527541</v>
      </c>
      <c r="AV39" s="58">
        <v>-50</v>
      </c>
      <c r="AW39" s="59">
        <v>-0.1</v>
      </c>
      <c r="AX39" s="58">
        <v>41.102398776267393</v>
      </c>
      <c r="AY39" s="59">
        <v>-0.1</v>
      </c>
      <c r="AZ39" s="59">
        <v>-0.1</v>
      </c>
      <c r="BA39" s="59">
        <v>-0.1</v>
      </c>
      <c r="BB39" s="58">
        <v>-1000</v>
      </c>
      <c r="BC39" s="58">
        <v>1.9990324707062319</v>
      </c>
      <c r="BD39" s="59">
        <v>-0.1</v>
      </c>
      <c r="BE39" s="58">
        <v>1.6830901712585649</v>
      </c>
      <c r="BF39" s="59">
        <v>-0.1</v>
      </c>
      <c r="BG39" s="58">
        <v>-20</v>
      </c>
      <c r="BH39" s="59">
        <v>-0.1</v>
      </c>
      <c r="BI39" s="58">
        <v>1929.3043159108483</v>
      </c>
      <c r="BJ39" s="59">
        <v>-0.1</v>
      </c>
      <c r="BK39" s="58">
        <v>-3000</v>
      </c>
      <c r="BL39" s="59">
        <v>-0.1</v>
      </c>
      <c r="BM39" s="58">
        <v>-100</v>
      </c>
      <c r="BN39" s="58">
        <v>156941.19903242221</v>
      </c>
      <c r="BO39" s="58">
        <v>55.321531229740664</v>
      </c>
      <c r="BP39" s="58">
        <v>-1</v>
      </c>
      <c r="BQ39" s="58">
        <v>1764556.1954256794</v>
      </c>
      <c r="BR39" s="59">
        <v>-0.5</v>
      </c>
      <c r="BS39" s="59">
        <v>-0.1</v>
      </c>
      <c r="BT39" s="58">
        <v>-30</v>
      </c>
      <c r="BU39" s="59">
        <v>-0.2</v>
      </c>
      <c r="BV39" s="58">
        <v>1.9272855844077683</v>
      </c>
      <c r="BW39" s="58">
        <v>-1</v>
      </c>
      <c r="BX39" s="59">
        <v>-0.1</v>
      </c>
      <c r="BY39" s="58">
        <v>-30</v>
      </c>
      <c r="BZ39" s="59">
        <v>2.7916677317266423</v>
      </c>
      <c r="CA39" s="60">
        <v>-0.1</v>
      </c>
      <c r="CB39" s="58">
        <v>-1</v>
      </c>
      <c r="CC39" s="58">
        <v>-1</v>
      </c>
      <c r="CD39" s="58">
        <v>-100</v>
      </c>
      <c r="CE39" s="58">
        <v>-20</v>
      </c>
      <c r="CF39" s="58">
        <v>-20000</v>
      </c>
      <c r="CG39" s="59">
        <v>0.36864161218803654</v>
      </c>
      <c r="CH39" s="58">
        <v>-10</v>
      </c>
      <c r="CI39" s="58">
        <v>1926.6908601741281</v>
      </c>
      <c r="CJ39" s="60">
        <v>-0.1</v>
      </c>
      <c r="CK39" s="59">
        <v>-0.1</v>
      </c>
      <c r="CL39" s="58">
        <v>-10</v>
      </c>
      <c r="CM39" s="59">
        <v>-0.1</v>
      </c>
      <c r="CN39" s="58">
        <v>-10</v>
      </c>
      <c r="CO39" s="59">
        <v>-0.1</v>
      </c>
      <c r="CP39" s="59">
        <v>-0.1</v>
      </c>
      <c r="CQ39" s="59">
        <v>165.31935468463436</v>
      </c>
      <c r="CR39" s="58">
        <v>-10</v>
      </c>
      <c r="CS39" s="58">
        <v>-2</v>
      </c>
      <c r="CT39" s="59">
        <v>-0.3</v>
      </c>
      <c r="CU39" s="59">
        <v>-0.1</v>
      </c>
      <c r="CV39" s="58">
        <v>-1</v>
      </c>
      <c r="CW39" s="95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</row>
    <row r="40" spans="1:184" s="73" customFormat="1" ht="12.75">
      <c r="A40" s="73" t="s">
        <v>190</v>
      </c>
      <c r="B40" s="73">
        <v>24741</v>
      </c>
      <c r="C40" s="30" t="s">
        <v>207</v>
      </c>
      <c r="D40" s="88">
        <v>39276</v>
      </c>
      <c r="E40" s="31" t="s">
        <v>8</v>
      </c>
      <c r="F40" s="30" t="s">
        <v>206</v>
      </c>
      <c r="G40" s="90" t="s">
        <v>6</v>
      </c>
      <c r="H40" s="91" t="s">
        <v>193</v>
      </c>
      <c r="I40" s="73">
        <v>308314</v>
      </c>
      <c r="J40" s="73">
        <v>7521915</v>
      </c>
      <c r="K40" s="73" t="s">
        <v>204</v>
      </c>
      <c r="L40" s="73" t="s">
        <v>204</v>
      </c>
      <c r="M40" s="92">
        <v>10066</v>
      </c>
      <c r="N40" s="73">
        <v>0</v>
      </c>
      <c r="O40" s="73" t="s">
        <v>194</v>
      </c>
      <c r="P40" s="73">
        <v>20070809</v>
      </c>
      <c r="Q40" s="73" t="s">
        <v>208</v>
      </c>
      <c r="R40" s="73">
        <v>7.27</v>
      </c>
      <c r="S40" s="73">
        <v>23.8</v>
      </c>
      <c r="T40" s="73">
        <v>180</v>
      </c>
      <c r="U40" s="73">
        <v>386.84</v>
      </c>
      <c r="V40" s="73">
        <v>9.99</v>
      </c>
      <c r="W40" s="73">
        <v>0.25</v>
      </c>
      <c r="X40" s="73" t="s">
        <v>3</v>
      </c>
      <c r="Y40" s="73" t="s">
        <v>3</v>
      </c>
      <c r="Z40" s="73" t="s">
        <v>2</v>
      </c>
      <c r="AA40" s="73" t="s">
        <v>197</v>
      </c>
      <c r="AE40" s="73">
        <v>616</v>
      </c>
      <c r="AF40" s="93">
        <v>1.9</v>
      </c>
      <c r="AG40" s="94">
        <v>10066</v>
      </c>
      <c r="AH40" s="94"/>
      <c r="AI40" s="58">
        <v>-20</v>
      </c>
      <c r="AJ40" s="58">
        <v>-200</v>
      </c>
      <c r="AK40" s="58">
        <v>-3</v>
      </c>
      <c r="AL40" s="59">
        <v>-0.2</v>
      </c>
      <c r="AM40" s="58">
        <v>1322.0266425388199</v>
      </c>
      <c r="AN40" s="58">
        <v>28.536669699295551</v>
      </c>
      <c r="AO40" s="58">
        <v>-10</v>
      </c>
      <c r="AP40" s="58">
        <v>-30</v>
      </c>
      <c r="AQ40" s="58">
        <v>13891.65731824915</v>
      </c>
      <c r="AR40" s="58">
        <v>134438.91946683661</v>
      </c>
      <c r="AS40" s="58">
        <v>5.9055746245349434</v>
      </c>
      <c r="AT40" s="59">
        <v>0.39654360851910381</v>
      </c>
      <c r="AU40" s="59">
        <v>-0.5</v>
      </c>
      <c r="AV40" s="58">
        <v>-50</v>
      </c>
      <c r="AW40" s="59">
        <v>0.11824058892786185</v>
      </c>
      <c r="AX40" s="58">
        <v>45.270955501816388</v>
      </c>
      <c r="AY40" s="59">
        <v>-0.1</v>
      </c>
      <c r="AZ40" s="59">
        <v>-0.1</v>
      </c>
      <c r="BA40" s="59">
        <v>-0.1</v>
      </c>
      <c r="BB40" s="58">
        <v>-1000</v>
      </c>
      <c r="BC40" s="58">
        <v>-1</v>
      </c>
      <c r="BD40" s="59">
        <v>0.213278839045384</v>
      </c>
      <c r="BE40" s="58">
        <v>-1</v>
      </c>
      <c r="BF40" s="59">
        <v>-0.1</v>
      </c>
      <c r="BG40" s="58">
        <v>-20</v>
      </c>
      <c r="BH40" s="59">
        <v>-0.1</v>
      </c>
      <c r="BI40" s="58">
        <v>2309.465435213358</v>
      </c>
      <c r="BJ40" s="59">
        <v>-0.1</v>
      </c>
      <c r="BK40" s="58">
        <v>-3000</v>
      </c>
      <c r="BL40" s="59">
        <v>0.11047817796664619</v>
      </c>
      <c r="BM40" s="58">
        <v>-100</v>
      </c>
      <c r="BN40" s="58">
        <v>198406.67552502299</v>
      </c>
      <c r="BO40" s="58">
        <v>63.044362312120739</v>
      </c>
      <c r="BP40" s="58">
        <v>3.8440575443909726</v>
      </c>
      <c r="BQ40" s="58">
        <v>1886859.203564527</v>
      </c>
      <c r="BR40" s="59">
        <v>-0.5</v>
      </c>
      <c r="BS40" s="59">
        <v>-0.1</v>
      </c>
      <c r="BT40" s="58">
        <v>-30</v>
      </c>
      <c r="BU40" s="59">
        <v>-0.2</v>
      </c>
      <c r="BV40" s="58">
        <v>2.9429821023177287</v>
      </c>
      <c r="BW40" s="58">
        <v>-1</v>
      </c>
      <c r="BX40" s="59">
        <v>-0.1</v>
      </c>
      <c r="BY40" s="58">
        <v>-30</v>
      </c>
      <c r="BZ40" s="59">
        <v>4.1424840388414985</v>
      </c>
      <c r="CA40" s="60">
        <v>0.10280740516557035</v>
      </c>
      <c r="CB40" s="58">
        <v>-1</v>
      </c>
      <c r="CC40" s="58">
        <v>-1</v>
      </c>
      <c r="CD40" s="58">
        <v>-100</v>
      </c>
      <c r="CE40" s="58">
        <v>-20</v>
      </c>
      <c r="CF40" s="58">
        <v>-20000</v>
      </c>
      <c r="CG40" s="59">
        <v>-0.1</v>
      </c>
      <c r="CH40" s="58">
        <v>-10</v>
      </c>
      <c r="CI40" s="58">
        <v>2607.6524166950526</v>
      </c>
      <c r="CJ40" s="60">
        <v>-0.1</v>
      </c>
      <c r="CK40" s="59">
        <v>-0.1</v>
      </c>
      <c r="CL40" s="58">
        <v>-10</v>
      </c>
      <c r="CM40" s="59">
        <v>-0.1</v>
      </c>
      <c r="CN40" s="58">
        <v>-10</v>
      </c>
      <c r="CO40" s="59">
        <v>-0.1</v>
      </c>
      <c r="CP40" s="59">
        <v>-0.1</v>
      </c>
      <c r="CQ40" s="59">
        <v>118.96749956529797</v>
      </c>
      <c r="CR40" s="58">
        <v>-10</v>
      </c>
      <c r="CS40" s="58">
        <v>-2</v>
      </c>
      <c r="CT40" s="59">
        <v>-0.3</v>
      </c>
      <c r="CU40" s="59">
        <v>-0.1</v>
      </c>
      <c r="CV40" s="58">
        <v>-1</v>
      </c>
      <c r="CW40" s="95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</row>
    <row r="41" spans="1:184" s="73" customFormat="1" ht="12.75">
      <c r="A41" s="73" t="s">
        <v>190</v>
      </c>
      <c r="B41" s="73">
        <v>24741</v>
      </c>
      <c r="C41" s="30" t="s">
        <v>209</v>
      </c>
      <c r="D41" s="88">
        <v>39276</v>
      </c>
      <c r="E41" s="31" t="s">
        <v>8</v>
      </c>
      <c r="F41" s="30" t="s">
        <v>206</v>
      </c>
      <c r="G41" s="90" t="s">
        <v>6</v>
      </c>
      <c r="H41" s="91" t="s">
        <v>193</v>
      </c>
      <c r="I41" s="73">
        <v>310105</v>
      </c>
      <c r="J41" s="73">
        <v>7533745</v>
      </c>
      <c r="K41" s="73" t="s">
        <v>204</v>
      </c>
      <c r="L41" s="73" t="s">
        <v>204</v>
      </c>
      <c r="M41" s="92">
        <v>10067</v>
      </c>
      <c r="N41" s="73">
        <v>0</v>
      </c>
      <c r="O41" s="73" t="s">
        <v>194</v>
      </c>
      <c r="P41" s="73">
        <v>20070809</v>
      </c>
      <c r="Q41" s="73" t="s">
        <v>210</v>
      </c>
      <c r="R41" s="73">
        <v>7.35</v>
      </c>
      <c r="S41" s="73">
        <v>23.2</v>
      </c>
      <c r="T41" s="73">
        <v>215</v>
      </c>
      <c r="U41" s="73">
        <v>422.26</v>
      </c>
      <c r="V41" s="73">
        <v>3.11</v>
      </c>
      <c r="W41" s="73">
        <v>0.35</v>
      </c>
      <c r="X41" s="73" t="s">
        <v>3</v>
      </c>
      <c r="Y41" s="73" t="s">
        <v>3</v>
      </c>
      <c r="Z41" s="73" t="s">
        <v>2</v>
      </c>
      <c r="AA41" s="73" t="s">
        <v>197</v>
      </c>
      <c r="AE41" s="73">
        <v>487</v>
      </c>
      <c r="AF41" s="93">
        <v>2.1</v>
      </c>
      <c r="AG41" s="94">
        <v>10067</v>
      </c>
      <c r="AH41" s="94"/>
      <c r="AI41" s="58">
        <v>-20</v>
      </c>
      <c r="AJ41" s="58">
        <v>-200</v>
      </c>
      <c r="AK41" s="58">
        <v>-3</v>
      </c>
      <c r="AL41" s="59">
        <v>-0.2</v>
      </c>
      <c r="AM41" s="58">
        <v>931.77607879394873</v>
      </c>
      <c r="AN41" s="58">
        <v>66.067150986641792</v>
      </c>
      <c r="AO41" s="58">
        <v>-10</v>
      </c>
      <c r="AP41" s="58">
        <v>-30</v>
      </c>
      <c r="AQ41" s="58">
        <v>2592.7199299267927</v>
      </c>
      <c r="AR41" s="58">
        <v>84626.892037816899</v>
      </c>
      <c r="AS41" s="58">
        <v>8.8313195173809298</v>
      </c>
      <c r="AT41" s="59">
        <v>0.3423051278222341</v>
      </c>
      <c r="AU41" s="59">
        <v>1.4766907787965413</v>
      </c>
      <c r="AV41" s="58">
        <v>-50</v>
      </c>
      <c r="AW41" s="59">
        <v>0.68461958277602808</v>
      </c>
      <c r="AX41" s="58">
        <v>177.11955792404925</v>
      </c>
      <c r="AY41" s="59">
        <v>0.26245685542259239</v>
      </c>
      <c r="AZ41" s="59">
        <v>-0.1</v>
      </c>
      <c r="BA41" s="59">
        <v>-0.1</v>
      </c>
      <c r="BB41" s="58">
        <v>1286.318486054339</v>
      </c>
      <c r="BC41" s="58">
        <v>1.2840566371486237</v>
      </c>
      <c r="BD41" s="59">
        <v>0.25737933493304965</v>
      </c>
      <c r="BE41" s="58">
        <v>-1</v>
      </c>
      <c r="BF41" s="59">
        <v>0.18354181311190806</v>
      </c>
      <c r="BG41" s="58">
        <v>-20</v>
      </c>
      <c r="BH41" s="59">
        <v>-0.1</v>
      </c>
      <c r="BI41" s="58">
        <v>455.66774293623843</v>
      </c>
      <c r="BJ41" s="59">
        <v>-0.1</v>
      </c>
      <c r="BK41" s="58">
        <v>-3000</v>
      </c>
      <c r="BL41" s="59">
        <v>0.1533273037449491</v>
      </c>
      <c r="BM41" s="58">
        <v>-100</v>
      </c>
      <c r="BN41" s="58">
        <v>36618.670208817428</v>
      </c>
      <c r="BO41" s="58">
        <v>101.85576192364729</v>
      </c>
      <c r="BP41" s="58">
        <v>4.3273668562872336</v>
      </c>
      <c r="BQ41" s="58">
        <v>600624.61391551874</v>
      </c>
      <c r="BR41" s="59">
        <v>-0.5</v>
      </c>
      <c r="BS41" s="59">
        <v>0.28536204070457671</v>
      </c>
      <c r="BT41" s="58">
        <v>54.128221383150155</v>
      </c>
      <c r="BU41" s="59">
        <v>-0.2</v>
      </c>
      <c r="BV41" s="58">
        <v>4.8586538742868379</v>
      </c>
      <c r="BW41" s="58">
        <v>-1</v>
      </c>
      <c r="BX41" s="59">
        <v>0.15671816970742392</v>
      </c>
      <c r="BY41" s="58">
        <v>-30</v>
      </c>
      <c r="BZ41" s="59">
        <v>21.314912925928976</v>
      </c>
      <c r="CA41" s="60">
        <v>-0.1</v>
      </c>
      <c r="CB41" s="58">
        <v>-1</v>
      </c>
      <c r="CC41" s="58">
        <v>-1</v>
      </c>
      <c r="CD41" s="58">
        <v>-100</v>
      </c>
      <c r="CE41" s="58">
        <v>-20</v>
      </c>
      <c r="CF41" s="58">
        <v>-20000</v>
      </c>
      <c r="CG41" s="59">
        <v>0.14111137286781578</v>
      </c>
      <c r="CH41" s="58">
        <v>-10</v>
      </c>
      <c r="CI41" s="58">
        <v>556.642083538517</v>
      </c>
      <c r="CJ41" s="60">
        <v>-0.1</v>
      </c>
      <c r="CK41" s="59">
        <v>-0.1</v>
      </c>
      <c r="CL41" s="58">
        <v>-10</v>
      </c>
      <c r="CM41" s="59">
        <v>0.11087846056156925</v>
      </c>
      <c r="CN41" s="58">
        <v>-10</v>
      </c>
      <c r="CO41" s="59">
        <v>-0.1</v>
      </c>
      <c r="CP41" s="59">
        <v>-0.1</v>
      </c>
      <c r="CQ41" s="59">
        <v>121.47744290705369</v>
      </c>
      <c r="CR41" s="58">
        <v>-10</v>
      </c>
      <c r="CS41" s="58">
        <v>-2</v>
      </c>
      <c r="CT41" s="59">
        <v>-0.3</v>
      </c>
      <c r="CU41" s="59">
        <v>-0.1</v>
      </c>
      <c r="CV41" s="58">
        <v>-1</v>
      </c>
      <c r="CW41" s="95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</row>
    <row r="42" spans="1:184" s="73" customFormat="1" ht="12.75">
      <c r="A42" s="73" t="s">
        <v>190</v>
      </c>
      <c r="B42" s="73">
        <v>24741</v>
      </c>
      <c r="C42" s="30" t="s">
        <v>211</v>
      </c>
      <c r="D42" s="88">
        <v>39276</v>
      </c>
      <c r="E42" s="31" t="s">
        <v>8</v>
      </c>
      <c r="F42" s="30" t="s">
        <v>206</v>
      </c>
      <c r="G42" s="90" t="s">
        <v>6</v>
      </c>
      <c r="H42" s="91" t="s">
        <v>193</v>
      </c>
      <c r="I42" s="73">
        <v>353638</v>
      </c>
      <c r="J42" s="73">
        <v>7515635</v>
      </c>
      <c r="K42" s="73">
        <v>20</v>
      </c>
      <c r="L42" s="73">
        <v>25</v>
      </c>
      <c r="M42" s="92">
        <v>10068</v>
      </c>
      <c r="N42" s="73">
        <v>0</v>
      </c>
      <c r="O42" s="73" t="s">
        <v>194</v>
      </c>
      <c r="P42" s="73">
        <v>20070809</v>
      </c>
      <c r="Q42" s="73" t="s">
        <v>212</v>
      </c>
      <c r="R42" s="73">
        <v>8.02</v>
      </c>
      <c r="S42" s="73">
        <v>26.9</v>
      </c>
      <c r="T42" s="73">
        <v>151</v>
      </c>
      <c r="U42" s="73">
        <v>355.67</v>
      </c>
      <c r="V42" s="73">
        <v>1.0509999999999999</v>
      </c>
      <c r="W42" s="73">
        <v>1.9</v>
      </c>
      <c r="X42" s="73" t="s">
        <v>3</v>
      </c>
      <c r="Y42" s="73" t="s">
        <v>3</v>
      </c>
      <c r="Z42" s="73" t="s">
        <v>34</v>
      </c>
      <c r="AA42" s="73" t="s">
        <v>197</v>
      </c>
      <c r="AB42" s="73" t="s">
        <v>213</v>
      </c>
      <c r="AE42" s="73">
        <v>200</v>
      </c>
      <c r="AF42" s="93">
        <v>1.1000000000000001</v>
      </c>
      <c r="AG42" s="94">
        <v>10068</v>
      </c>
      <c r="AH42" s="94"/>
      <c r="AI42" s="58">
        <v>-20</v>
      </c>
      <c r="AJ42" s="58">
        <v>-200</v>
      </c>
      <c r="AK42" s="58">
        <v>-3</v>
      </c>
      <c r="AL42" s="59">
        <v>-0.2</v>
      </c>
      <c r="AM42" s="58">
        <v>473.62568003742228</v>
      </c>
      <c r="AN42" s="58">
        <v>94.852794949846668</v>
      </c>
      <c r="AO42" s="58">
        <v>-10</v>
      </c>
      <c r="AP42" s="58">
        <v>-30</v>
      </c>
      <c r="AQ42" s="58">
        <v>546.04471365153051</v>
      </c>
      <c r="AR42" s="58">
        <v>-70000</v>
      </c>
      <c r="AS42" s="58">
        <v>7.61578729210669</v>
      </c>
      <c r="AT42" s="59">
        <v>0.45892626298815975</v>
      </c>
      <c r="AU42" s="59">
        <v>0.91446511688285204</v>
      </c>
      <c r="AV42" s="58">
        <v>-50</v>
      </c>
      <c r="AW42" s="59">
        <v>-0.1</v>
      </c>
      <c r="AX42" s="58">
        <v>125.76750672766208</v>
      </c>
      <c r="AY42" s="59">
        <v>-0.1</v>
      </c>
      <c r="AZ42" s="59">
        <v>0.11520812648261305</v>
      </c>
      <c r="BA42" s="59">
        <v>-0.1</v>
      </c>
      <c r="BB42" s="58">
        <v>3096.4379409297535</v>
      </c>
      <c r="BC42" s="58">
        <v>1.5325994425422051</v>
      </c>
      <c r="BD42" s="59">
        <v>0.2110085100659366</v>
      </c>
      <c r="BE42" s="58">
        <v>-1</v>
      </c>
      <c r="BF42" s="59">
        <v>-0.1</v>
      </c>
      <c r="BG42" s="58">
        <v>-20</v>
      </c>
      <c r="BH42" s="59">
        <v>-0.1</v>
      </c>
      <c r="BI42" s="58">
        <v>82.325388307014691</v>
      </c>
      <c r="BJ42" s="59">
        <v>0.12047228223650253</v>
      </c>
      <c r="BK42" s="58">
        <v>-3000</v>
      </c>
      <c r="BL42" s="59">
        <v>-0.1</v>
      </c>
      <c r="BM42" s="58">
        <v>-100</v>
      </c>
      <c r="BN42" s="58">
        <v>34967.085266278693</v>
      </c>
      <c r="BO42" s="58">
        <v>348.81244464071955</v>
      </c>
      <c r="BP42" s="58">
        <v>-1</v>
      </c>
      <c r="BQ42" s="58">
        <v>105983.97328182524</v>
      </c>
      <c r="BR42" s="59">
        <v>-0.5</v>
      </c>
      <c r="BS42" s="59">
        <v>0.12276403970080514</v>
      </c>
      <c r="BT42" s="58">
        <v>-30</v>
      </c>
      <c r="BU42" s="59">
        <v>-0.2</v>
      </c>
      <c r="BV42" s="58">
        <v>4.6455737892064004</v>
      </c>
      <c r="BW42" s="58">
        <v>-1</v>
      </c>
      <c r="BX42" s="59">
        <v>-0.1</v>
      </c>
      <c r="BY42" s="58">
        <v>-30</v>
      </c>
      <c r="BZ42" s="59">
        <v>24.560010137599527</v>
      </c>
      <c r="CA42" s="60">
        <v>-0.1</v>
      </c>
      <c r="CB42" s="58">
        <v>-1</v>
      </c>
      <c r="CC42" s="58">
        <v>12.665470118521352</v>
      </c>
      <c r="CD42" s="58">
        <v>-100</v>
      </c>
      <c r="CE42" s="58">
        <v>-20</v>
      </c>
      <c r="CF42" s="58">
        <v>-20000</v>
      </c>
      <c r="CG42" s="59">
        <v>0.6160238695218303</v>
      </c>
      <c r="CH42" s="58">
        <v>-10</v>
      </c>
      <c r="CI42" s="58">
        <v>451.64389606148927</v>
      </c>
      <c r="CJ42" s="60">
        <v>-0.1</v>
      </c>
      <c r="CK42" s="59">
        <v>-0.1</v>
      </c>
      <c r="CL42" s="58">
        <v>-10</v>
      </c>
      <c r="CM42" s="59">
        <v>-0.1</v>
      </c>
      <c r="CN42" s="58">
        <v>-10</v>
      </c>
      <c r="CO42" s="59">
        <v>-0.1</v>
      </c>
      <c r="CP42" s="59">
        <v>-0.1</v>
      </c>
      <c r="CQ42" s="59">
        <v>10.071476114606266</v>
      </c>
      <c r="CR42" s="58">
        <v>-10</v>
      </c>
      <c r="CS42" s="58">
        <v>-2</v>
      </c>
      <c r="CT42" s="59">
        <v>-0.3</v>
      </c>
      <c r="CU42" s="59">
        <v>-0.1</v>
      </c>
      <c r="CV42" s="58">
        <v>-1</v>
      </c>
      <c r="CW42" s="95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</row>
    <row r="43" spans="1:184" s="73" customFormat="1" ht="12.75">
      <c r="A43" s="73" t="s">
        <v>190</v>
      </c>
      <c r="B43" s="73">
        <v>24741</v>
      </c>
      <c r="C43" s="30" t="s">
        <v>214</v>
      </c>
      <c r="D43" s="88">
        <v>39276</v>
      </c>
      <c r="E43" s="31" t="s">
        <v>8</v>
      </c>
      <c r="F43" s="30" t="s">
        <v>206</v>
      </c>
      <c r="G43" s="90" t="s">
        <v>6</v>
      </c>
      <c r="H43" s="91" t="s">
        <v>193</v>
      </c>
      <c r="I43" s="73">
        <v>360983</v>
      </c>
      <c r="J43" s="73">
        <v>7527208</v>
      </c>
      <c r="K43" s="73">
        <v>10</v>
      </c>
      <c r="L43" s="73">
        <v>15</v>
      </c>
      <c r="M43" s="92">
        <v>10069</v>
      </c>
      <c r="N43" s="73">
        <v>0</v>
      </c>
      <c r="O43" s="73" t="s">
        <v>194</v>
      </c>
      <c r="P43" s="73">
        <v>20070809</v>
      </c>
      <c r="Q43" s="73" t="s">
        <v>215</v>
      </c>
      <c r="R43" s="73">
        <v>7.94</v>
      </c>
      <c r="S43" s="73">
        <v>27.6</v>
      </c>
      <c r="T43" s="73">
        <v>113</v>
      </c>
      <c r="U43" s="73">
        <v>317.18</v>
      </c>
      <c r="V43" s="73">
        <v>1.0840000000000001</v>
      </c>
      <c r="W43" s="73">
        <v>1</v>
      </c>
      <c r="X43" s="73" t="s">
        <v>1</v>
      </c>
      <c r="Y43" s="73" t="s">
        <v>3</v>
      </c>
      <c r="Z43" s="73" t="s">
        <v>34</v>
      </c>
      <c r="AA43" s="73" t="s">
        <v>216</v>
      </c>
      <c r="AB43" s="73" t="s">
        <v>217</v>
      </c>
      <c r="AE43" s="73">
        <v>315</v>
      </c>
      <c r="AF43" s="93">
        <v>0.3</v>
      </c>
      <c r="AG43" s="94">
        <v>10069</v>
      </c>
      <c r="AH43" s="94"/>
      <c r="AI43" s="58">
        <v>-20</v>
      </c>
      <c r="AJ43" s="58">
        <v>-200</v>
      </c>
      <c r="AK43" s="58">
        <v>-3</v>
      </c>
      <c r="AL43" s="59">
        <v>-0.2</v>
      </c>
      <c r="AM43" s="58">
        <v>465.39867695812819</v>
      </c>
      <c r="AN43" s="58">
        <v>33.772624474225665</v>
      </c>
      <c r="AO43" s="58">
        <v>-10</v>
      </c>
      <c r="AP43" s="58">
        <v>-30</v>
      </c>
      <c r="AQ43" s="58">
        <v>510.73958312262107</v>
      </c>
      <c r="AR43" s="58">
        <v>-70000</v>
      </c>
      <c r="AS43" s="58">
        <v>8.2730729042185995</v>
      </c>
      <c r="AT43" s="59">
        <v>0.14102065196757504</v>
      </c>
      <c r="AU43" s="59">
        <v>1.1028825697827653</v>
      </c>
      <c r="AV43" s="58">
        <v>-50</v>
      </c>
      <c r="AW43" s="59">
        <v>-0.1</v>
      </c>
      <c r="AX43" s="58">
        <v>31.455279075051042</v>
      </c>
      <c r="AY43" s="59">
        <v>0.21792634811479333</v>
      </c>
      <c r="AZ43" s="59">
        <v>0.11079946337737796</v>
      </c>
      <c r="BA43" s="59">
        <v>-0.1</v>
      </c>
      <c r="BB43" s="58">
        <v>1182.010310521089</v>
      </c>
      <c r="BC43" s="58">
        <v>1.0521629279434233</v>
      </c>
      <c r="BD43" s="59">
        <v>-0.1</v>
      </c>
      <c r="BE43" s="58">
        <v>-1</v>
      </c>
      <c r="BF43" s="59">
        <v>-0.1</v>
      </c>
      <c r="BG43" s="58">
        <v>-20</v>
      </c>
      <c r="BH43" s="59">
        <v>-0.1</v>
      </c>
      <c r="BI43" s="58">
        <v>159.49699460062195</v>
      </c>
      <c r="BJ43" s="59">
        <v>0.14293867718657891</v>
      </c>
      <c r="BK43" s="58">
        <v>-3000</v>
      </c>
      <c r="BL43" s="59">
        <v>0.13984207080982702</v>
      </c>
      <c r="BM43" s="58">
        <v>-100</v>
      </c>
      <c r="BN43" s="58">
        <v>18465.327318438718</v>
      </c>
      <c r="BO43" s="58">
        <v>163.10351962235367</v>
      </c>
      <c r="BP43" s="58">
        <v>-1</v>
      </c>
      <c r="BQ43" s="58">
        <v>126273.07686325991</v>
      </c>
      <c r="BR43" s="59">
        <v>-0.5</v>
      </c>
      <c r="BS43" s="59">
        <v>-0.1</v>
      </c>
      <c r="BT43" s="58">
        <v>165.84778246323643</v>
      </c>
      <c r="BU43" s="59">
        <v>-0.2</v>
      </c>
      <c r="BV43" s="58">
        <v>3.7769248504709254</v>
      </c>
      <c r="BW43" s="58">
        <v>-1</v>
      </c>
      <c r="BX43" s="59">
        <v>-0.1</v>
      </c>
      <c r="BY43" s="58">
        <v>-30</v>
      </c>
      <c r="BZ43" s="59">
        <v>28.958729295092677</v>
      </c>
      <c r="CA43" s="60">
        <v>-0.1</v>
      </c>
      <c r="CB43" s="58">
        <v>-1</v>
      </c>
      <c r="CC43" s="58">
        <v>1.030778947479237</v>
      </c>
      <c r="CD43" s="58">
        <v>-100</v>
      </c>
      <c r="CE43" s="58">
        <v>52.83729664011836</v>
      </c>
      <c r="CF43" s="58">
        <v>-20000</v>
      </c>
      <c r="CG43" s="59">
        <v>-0.1</v>
      </c>
      <c r="CH43" s="58">
        <v>-10</v>
      </c>
      <c r="CI43" s="58">
        <v>258.96288984969897</v>
      </c>
      <c r="CJ43" s="60">
        <v>-0.1</v>
      </c>
      <c r="CK43" s="59">
        <v>-0.1</v>
      </c>
      <c r="CL43" s="58">
        <v>-10</v>
      </c>
      <c r="CM43" s="59">
        <v>-0.1</v>
      </c>
      <c r="CN43" s="58">
        <v>-10</v>
      </c>
      <c r="CO43" s="59">
        <v>-0.1</v>
      </c>
      <c r="CP43" s="59">
        <v>-0.1</v>
      </c>
      <c r="CQ43" s="59">
        <v>1.8820352730006291</v>
      </c>
      <c r="CR43" s="58">
        <v>-10</v>
      </c>
      <c r="CS43" s="58">
        <v>-2</v>
      </c>
      <c r="CT43" s="59">
        <v>-0.3</v>
      </c>
      <c r="CU43" s="59">
        <v>-0.1</v>
      </c>
      <c r="CV43" s="58">
        <v>-1</v>
      </c>
      <c r="CW43" s="95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</row>
    <row r="44" spans="1:184" s="73" customFormat="1" ht="12.75">
      <c r="A44" s="73" t="s">
        <v>190</v>
      </c>
      <c r="B44" s="73">
        <v>24741</v>
      </c>
      <c r="C44" s="30" t="s">
        <v>218</v>
      </c>
      <c r="D44" s="88">
        <v>39503</v>
      </c>
      <c r="E44" s="31" t="s">
        <v>8</v>
      </c>
      <c r="F44" s="89" t="s">
        <v>219</v>
      </c>
      <c r="G44" s="90" t="s">
        <v>6</v>
      </c>
      <c r="H44" s="91" t="s">
        <v>193</v>
      </c>
      <c r="I44" s="73">
        <v>330018</v>
      </c>
      <c r="J44" s="73">
        <v>7494888</v>
      </c>
      <c r="K44" s="73" t="s">
        <v>220</v>
      </c>
      <c r="L44" s="73" t="s">
        <v>220</v>
      </c>
      <c r="M44" s="92">
        <v>10504</v>
      </c>
      <c r="N44" s="73">
        <v>10506</v>
      </c>
      <c r="O44" s="73" t="s">
        <v>4</v>
      </c>
      <c r="P44" s="73">
        <v>20080222</v>
      </c>
      <c r="Q44" s="73" t="s">
        <v>18</v>
      </c>
      <c r="R44" s="73">
        <v>7.22</v>
      </c>
      <c r="S44" s="73">
        <v>27.8</v>
      </c>
      <c r="T44" s="73">
        <v>151</v>
      </c>
      <c r="U44" s="73">
        <f>SUM(T44,200)</f>
        <v>351</v>
      </c>
      <c r="V44" s="73">
        <v>3.31</v>
      </c>
      <c r="W44" s="73">
        <v>0</v>
      </c>
      <c r="X44" s="73" t="s">
        <v>3</v>
      </c>
      <c r="Y44" s="73" t="s">
        <v>3</v>
      </c>
      <c r="Z44" s="73" t="s">
        <v>2</v>
      </c>
      <c r="AA44" s="73" t="s">
        <v>3</v>
      </c>
      <c r="AB44" s="73" t="s">
        <v>221</v>
      </c>
      <c r="AE44" s="73">
        <v>653</v>
      </c>
      <c r="AF44" s="96">
        <v>3.2</v>
      </c>
      <c r="AG44" s="94">
        <v>10504</v>
      </c>
      <c r="AH44" s="94"/>
      <c r="AI44" s="58">
        <v>-20</v>
      </c>
      <c r="AJ44" s="58">
        <v>-200</v>
      </c>
      <c r="AK44" s="58">
        <v>-3</v>
      </c>
      <c r="AL44" s="59">
        <v>-0.2</v>
      </c>
      <c r="AM44" s="58">
        <v>727.71757254233228</v>
      </c>
      <c r="AN44" s="58">
        <v>12.574973368826662</v>
      </c>
      <c r="AO44" s="58">
        <v>-10</v>
      </c>
      <c r="AP44" s="58">
        <v>-30</v>
      </c>
      <c r="AQ44" s="58">
        <v>5347.3929607795644</v>
      </c>
      <c r="AR44" s="58">
        <v>-70000</v>
      </c>
      <c r="AS44" s="58">
        <v>1.5799081231137178</v>
      </c>
      <c r="AT44" s="59">
        <v>-0.1</v>
      </c>
      <c r="AU44" s="59">
        <v>-0.5</v>
      </c>
      <c r="AV44" s="58">
        <v>-50</v>
      </c>
      <c r="AW44" s="59">
        <v>0.12071167119137784</v>
      </c>
      <c r="AX44" s="58">
        <v>-20</v>
      </c>
      <c r="AY44" s="59">
        <v>0.23425056476470421</v>
      </c>
      <c r="AZ44" s="59">
        <v>0.12923762556415755</v>
      </c>
      <c r="BA44" s="59">
        <v>-0.1</v>
      </c>
      <c r="BB44" s="58">
        <v>-1000</v>
      </c>
      <c r="BC44" s="58">
        <v>1.3378681346086654</v>
      </c>
      <c r="BD44" s="59">
        <v>-0.1</v>
      </c>
      <c r="BE44" s="58">
        <v>-1</v>
      </c>
      <c r="BF44" s="59">
        <v>-0.1</v>
      </c>
      <c r="BG44" s="58">
        <v>-20</v>
      </c>
      <c r="BH44" s="59">
        <v>-0.1</v>
      </c>
      <c r="BI44" s="58">
        <v>1167.0256121622524</v>
      </c>
      <c r="BJ44" s="59">
        <v>-0.1</v>
      </c>
      <c r="BK44" s="58">
        <v>-3000</v>
      </c>
      <c r="BL44" s="59">
        <v>-0.1</v>
      </c>
      <c r="BM44" s="58">
        <v>-100</v>
      </c>
      <c r="BN44" s="58">
        <v>57069.206459792767</v>
      </c>
      <c r="BO44" s="58">
        <v>16.522718597530194</v>
      </c>
      <c r="BP44" s="58">
        <v>10.569260034047916</v>
      </c>
      <c r="BQ44" s="58">
        <v>771012.15292697342</v>
      </c>
      <c r="BR44" s="59">
        <v>-0.5</v>
      </c>
      <c r="BS44" s="59">
        <v>-0.1</v>
      </c>
      <c r="BT44" s="58">
        <v>-30</v>
      </c>
      <c r="BU44" s="59">
        <v>-0.2</v>
      </c>
      <c r="BV44" s="58">
        <v>1.8562365586079421</v>
      </c>
      <c r="BW44" s="58">
        <v>-1</v>
      </c>
      <c r="BX44" s="59">
        <v>-0.1</v>
      </c>
      <c r="BY44" s="58">
        <v>-30</v>
      </c>
      <c r="BZ44" s="59">
        <v>5.3758344979481931</v>
      </c>
      <c r="CA44" s="60">
        <v>-0.1</v>
      </c>
      <c r="CB44" s="58">
        <v>-1</v>
      </c>
      <c r="CC44" s="58">
        <v>-1</v>
      </c>
      <c r="CD44" s="58">
        <v>-100</v>
      </c>
      <c r="CE44" s="58">
        <v>-20</v>
      </c>
      <c r="CF44" s="58">
        <v>29793.364820200182</v>
      </c>
      <c r="CG44" s="59">
        <v>-0.1</v>
      </c>
      <c r="CH44" s="58">
        <v>-10</v>
      </c>
      <c r="CI44" s="58">
        <v>731.3432973429509</v>
      </c>
      <c r="CJ44" s="60">
        <v>-0.1</v>
      </c>
      <c r="CK44" s="59">
        <v>-0.1</v>
      </c>
      <c r="CL44" s="58">
        <v>-10</v>
      </c>
      <c r="CM44" s="59">
        <v>-0.1</v>
      </c>
      <c r="CN44" s="58">
        <v>11.979876810636341</v>
      </c>
      <c r="CO44" s="59">
        <v>-0.1</v>
      </c>
      <c r="CP44" s="59">
        <v>-0.1</v>
      </c>
      <c r="CQ44" s="59">
        <v>50.167357605543437</v>
      </c>
      <c r="CR44" s="58">
        <v>-10</v>
      </c>
      <c r="CS44" s="58">
        <v>-2</v>
      </c>
      <c r="CT44" s="59">
        <v>-0.3</v>
      </c>
      <c r="CU44" s="59">
        <v>-0.1</v>
      </c>
      <c r="CV44" s="58">
        <v>-1</v>
      </c>
      <c r="CW44" s="95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</row>
    <row r="45" spans="1:184" s="73" customFormat="1" ht="12.75">
      <c r="A45" s="73" t="s">
        <v>190</v>
      </c>
      <c r="B45" s="73">
        <v>24741</v>
      </c>
      <c r="C45" s="30" t="s">
        <v>218</v>
      </c>
      <c r="D45" s="88">
        <v>39503</v>
      </c>
      <c r="E45" s="31" t="s">
        <v>8</v>
      </c>
      <c r="F45" s="89" t="s">
        <v>219</v>
      </c>
      <c r="G45" s="90" t="s">
        <v>6</v>
      </c>
      <c r="H45" s="91" t="s">
        <v>193</v>
      </c>
      <c r="I45" s="73">
        <v>330018</v>
      </c>
      <c r="J45" s="73">
        <v>7494888</v>
      </c>
      <c r="K45" s="73" t="s">
        <v>220</v>
      </c>
      <c r="L45" s="73" t="s">
        <v>220</v>
      </c>
      <c r="M45" s="92">
        <v>10506</v>
      </c>
      <c r="N45" s="73">
        <v>0</v>
      </c>
      <c r="O45" s="73" t="s">
        <v>4</v>
      </c>
      <c r="P45" s="73">
        <v>20080222</v>
      </c>
      <c r="Q45" s="73" t="s">
        <v>18</v>
      </c>
      <c r="R45" s="73">
        <v>7.22</v>
      </c>
      <c r="S45" s="73">
        <v>27.8</v>
      </c>
      <c r="T45" s="73">
        <v>151</v>
      </c>
      <c r="U45" s="73">
        <f>SUM(T45,200)</f>
        <v>351</v>
      </c>
      <c r="V45" s="73">
        <v>3.31</v>
      </c>
      <c r="W45" s="73">
        <v>0</v>
      </c>
      <c r="X45" s="73" t="s">
        <v>3</v>
      </c>
      <c r="Y45" s="73" t="s">
        <v>3</v>
      </c>
      <c r="Z45" s="73" t="s">
        <v>2</v>
      </c>
      <c r="AA45" s="73" t="s">
        <v>3</v>
      </c>
      <c r="AB45" s="73" t="s">
        <v>221</v>
      </c>
      <c r="AE45" s="73">
        <v>602</v>
      </c>
      <c r="AF45" s="96">
        <v>4</v>
      </c>
      <c r="AG45" s="94">
        <v>10506</v>
      </c>
      <c r="AH45" s="94"/>
      <c r="AI45" s="58">
        <v>-20</v>
      </c>
      <c r="AJ45" s="58">
        <v>-200</v>
      </c>
      <c r="AK45" s="58">
        <v>-3</v>
      </c>
      <c r="AL45" s="59">
        <v>-0.2</v>
      </c>
      <c r="AM45" s="58">
        <v>709.59539773724259</v>
      </c>
      <c r="AN45" s="58">
        <v>15.390847408089375</v>
      </c>
      <c r="AO45" s="58">
        <v>-10</v>
      </c>
      <c r="AP45" s="58">
        <v>-30</v>
      </c>
      <c r="AQ45" s="58">
        <v>5061.2356646451162</v>
      </c>
      <c r="AR45" s="58">
        <v>-70000</v>
      </c>
      <c r="AS45" s="58">
        <v>2.2184496454764058</v>
      </c>
      <c r="AT45" s="59">
        <v>-0.1</v>
      </c>
      <c r="AU45" s="59">
        <v>-0.5</v>
      </c>
      <c r="AV45" s="58">
        <v>-50</v>
      </c>
      <c r="AW45" s="59">
        <v>-0.1</v>
      </c>
      <c r="AX45" s="58">
        <v>-20</v>
      </c>
      <c r="AY45" s="59">
        <v>0.20223461327404432</v>
      </c>
      <c r="AZ45" s="59">
        <v>0.15728784818896377</v>
      </c>
      <c r="BA45" s="59">
        <v>-0.1</v>
      </c>
      <c r="BB45" s="58">
        <v>-1000</v>
      </c>
      <c r="BC45" s="58">
        <v>-1</v>
      </c>
      <c r="BD45" s="59">
        <v>-0.1</v>
      </c>
      <c r="BE45" s="58">
        <v>1.437194069116285</v>
      </c>
      <c r="BF45" s="59">
        <v>-0.1</v>
      </c>
      <c r="BG45" s="58">
        <v>-20</v>
      </c>
      <c r="BH45" s="59">
        <v>-0.1</v>
      </c>
      <c r="BI45" s="58">
        <v>1092.235582430977</v>
      </c>
      <c r="BJ45" s="59">
        <v>-0.1</v>
      </c>
      <c r="BK45" s="58">
        <v>-3000</v>
      </c>
      <c r="BL45" s="59">
        <v>-0.1</v>
      </c>
      <c r="BM45" s="58">
        <v>-100</v>
      </c>
      <c r="BN45" s="58">
        <v>53647.223973686676</v>
      </c>
      <c r="BO45" s="58">
        <v>19.36044818242512</v>
      </c>
      <c r="BP45" s="58">
        <v>13.350934959822036</v>
      </c>
      <c r="BQ45" s="58">
        <v>750450.46385377529</v>
      </c>
      <c r="BR45" s="59">
        <v>-0.5</v>
      </c>
      <c r="BS45" s="59">
        <v>-0.1</v>
      </c>
      <c r="BT45" s="58">
        <v>-30</v>
      </c>
      <c r="BU45" s="59">
        <v>-0.2</v>
      </c>
      <c r="BV45" s="58">
        <v>-1</v>
      </c>
      <c r="BW45" s="58">
        <v>-1</v>
      </c>
      <c r="BX45" s="59">
        <v>-0.1</v>
      </c>
      <c r="BY45" s="58">
        <v>-30</v>
      </c>
      <c r="BZ45" s="59">
        <v>4.3447570862699152</v>
      </c>
      <c r="CA45" s="60">
        <v>-0.1</v>
      </c>
      <c r="CB45" s="58">
        <v>-1</v>
      </c>
      <c r="CC45" s="58">
        <v>-1</v>
      </c>
      <c r="CD45" s="58">
        <v>-100</v>
      </c>
      <c r="CE45" s="58">
        <v>-20</v>
      </c>
      <c r="CF45" s="58">
        <v>21193.547683873581</v>
      </c>
      <c r="CG45" s="59">
        <v>-0.1</v>
      </c>
      <c r="CH45" s="58">
        <v>-10</v>
      </c>
      <c r="CI45" s="58">
        <v>712.90598642787336</v>
      </c>
      <c r="CJ45" s="60">
        <v>-0.1</v>
      </c>
      <c r="CK45" s="59">
        <v>-0.1</v>
      </c>
      <c r="CL45" s="58">
        <v>-10</v>
      </c>
      <c r="CM45" s="59">
        <v>-0.1</v>
      </c>
      <c r="CN45" s="58">
        <v>-10</v>
      </c>
      <c r="CO45" s="59">
        <v>-0.1</v>
      </c>
      <c r="CP45" s="59">
        <v>-0.1</v>
      </c>
      <c r="CQ45" s="59">
        <v>67.207189837394765</v>
      </c>
      <c r="CR45" s="58">
        <v>-10</v>
      </c>
      <c r="CS45" s="58">
        <v>-2</v>
      </c>
      <c r="CT45" s="59">
        <v>-0.3</v>
      </c>
      <c r="CU45" s="59">
        <v>-0.1</v>
      </c>
      <c r="CV45" s="58">
        <v>-1</v>
      </c>
      <c r="CW45" s="95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</row>
    <row r="46" spans="1:184" s="73" customFormat="1" ht="12.75">
      <c r="A46" s="90" t="s">
        <v>10</v>
      </c>
      <c r="B46" s="90">
        <v>24741</v>
      </c>
      <c r="C46" s="97" t="s">
        <v>222</v>
      </c>
      <c r="D46" s="98">
        <v>39637</v>
      </c>
      <c r="E46" s="31" t="s">
        <v>8</v>
      </c>
      <c r="F46" s="97" t="s">
        <v>223</v>
      </c>
      <c r="G46" s="90" t="s">
        <v>6</v>
      </c>
      <c r="H46" s="91" t="s">
        <v>193</v>
      </c>
      <c r="I46" s="90">
        <v>330553</v>
      </c>
      <c r="J46" s="90">
        <v>7517142</v>
      </c>
      <c r="K46" s="90">
        <v>61</v>
      </c>
      <c r="L46" s="90">
        <v>66</v>
      </c>
      <c r="M46" s="99">
        <v>10776</v>
      </c>
      <c r="N46" s="90">
        <v>0</v>
      </c>
      <c r="O46" s="73" t="s">
        <v>4</v>
      </c>
      <c r="P46" s="90">
        <v>20080706</v>
      </c>
      <c r="Q46" s="90">
        <v>16685</v>
      </c>
      <c r="R46" s="90">
        <v>6.92</v>
      </c>
      <c r="S46" s="90">
        <v>25.8</v>
      </c>
      <c r="T46" s="90">
        <v>110</v>
      </c>
      <c r="U46" s="90">
        <f>SUM(T46,200)</f>
        <v>310</v>
      </c>
      <c r="V46" s="90">
        <v>2.04</v>
      </c>
      <c r="W46" s="90">
        <v>0.5</v>
      </c>
      <c r="X46" s="90" t="s">
        <v>3</v>
      </c>
      <c r="Y46" s="90" t="s">
        <v>3</v>
      </c>
      <c r="Z46" s="90" t="s">
        <v>25</v>
      </c>
      <c r="AA46" s="90" t="s">
        <v>3</v>
      </c>
      <c r="AB46" s="90" t="s">
        <v>224</v>
      </c>
      <c r="AC46" s="90"/>
      <c r="AD46" s="90"/>
      <c r="AE46" s="73">
        <v>220</v>
      </c>
      <c r="AF46" s="93">
        <v>0.7</v>
      </c>
      <c r="AG46" s="99">
        <v>10776</v>
      </c>
      <c r="AH46" s="118"/>
      <c r="AI46" s="58">
        <v>-20</v>
      </c>
      <c r="AJ46" s="58">
        <v>-200</v>
      </c>
      <c r="AK46" s="68">
        <v>-3</v>
      </c>
      <c r="AL46" s="69">
        <v>-0.2</v>
      </c>
      <c r="AM46" s="68">
        <v>282.07130765686645</v>
      </c>
      <c r="AN46" s="68">
        <v>49.787564959029311</v>
      </c>
      <c r="AO46" s="68">
        <v>-10</v>
      </c>
      <c r="AP46" s="68">
        <v>-30</v>
      </c>
      <c r="AQ46" s="68">
        <v>4016.4334884807263</v>
      </c>
      <c r="AR46" s="68">
        <v>163185.21944723933</v>
      </c>
      <c r="AS46" s="68">
        <v>-1</v>
      </c>
      <c r="AT46" s="70">
        <v>-0.1</v>
      </c>
      <c r="AU46" s="69">
        <v>-0.5</v>
      </c>
      <c r="AV46" s="68">
        <v>-50</v>
      </c>
      <c r="AW46" s="69">
        <v>-0.1</v>
      </c>
      <c r="AX46" s="68">
        <v>-20</v>
      </c>
      <c r="AY46" s="70">
        <v>-0.1</v>
      </c>
      <c r="AZ46" s="70">
        <v>-0.1</v>
      </c>
      <c r="BA46" s="70">
        <v>-0.1</v>
      </c>
      <c r="BB46" s="68">
        <v>-1000</v>
      </c>
      <c r="BC46" s="68">
        <v>-1</v>
      </c>
      <c r="BD46" s="70">
        <v>-0.1</v>
      </c>
      <c r="BE46" s="68">
        <v>-1</v>
      </c>
      <c r="BF46" s="70">
        <v>-0.1</v>
      </c>
      <c r="BG46" s="68">
        <v>-20</v>
      </c>
      <c r="BH46" s="70">
        <v>-0.1</v>
      </c>
      <c r="BI46" s="68">
        <v>478.20516841409437</v>
      </c>
      <c r="BJ46" s="69">
        <v>-0.1</v>
      </c>
      <c r="BK46" s="68">
        <v>-3000</v>
      </c>
      <c r="BL46" s="70">
        <v>-0.1</v>
      </c>
      <c r="BM46" s="68">
        <v>-100</v>
      </c>
      <c r="BN46" s="68">
        <v>26311.889314124655</v>
      </c>
      <c r="BO46" s="68">
        <v>24.397384337410585</v>
      </c>
      <c r="BP46" s="68">
        <v>-1</v>
      </c>
      <c r="BQ46" s="68">
        <v>40982.705660081425</v>
      </c>
      <c r="BR46" s="69">
        <v>-0.5</v>
      </c>
      <c r="BS46" s="70">
        <v>-0.1</v>
      </c>
      <c r="BT46" s="68">
        <v>32.980222070772072</v>
      </c>
      <c r="BU46" s="69">
        <v>-0.2</v>
      </c>
      <c r="BV46" s="68">
        <v>9.6125750704369413</v>
      </c>
      <c r="BW46" s="68">
        <v>0</v>
      </c>
      <c r="BX46" s="70">
        <v>-0.1</v>
      </c>
      <c r="BY46" s="68">
        <v>-30</v>
      </c>
      <c r="BZ46" s="69">
        <v>78.332413258818022</v>
      </c>
      <c r="CA46" s="70">
        <v>-0.1</v>
      </c>
      <c r="CB46" s="68">
        <v>-1</v>
      </c>
      <c r="CC46" s="68">
        <v>-1</v>
      </c>
      <c r="CD46" s="68">
        <v>-100</v>
      </c>
      <c r="CE46" s="68">
        <v>-20</v>
      </c>
      <c r="CF46" s="68">
        <v>343235.12807417306</v>
      </c>
      <c r="CG46" s="70">
        <v>-0.1</v>
      </c>
      <c r="CH46" s="68">
        <v>-10</v>
      </c>
      <c r="CI46" s="68">
        <v>512.72087743798738</v>
      </c>
      <c r="CJ46" s="70">
        <v>-0.1</v>
      </c>
      <c r="CK46" s="70">
        <v>-0.1</v>
      </c>
      <c r="CL46" s="68">
        <v>-10</v>
      </c>
      <c r="CM46" s="69">
        <v>-0.1</v>
      </c>
      <c r="CN46" s="68">
        <v>-10</v>
      </c>
      <c r="CO46" s="69">
        <v>-0.1</v>
      </c>
      <c r="CP46" s="70">
        <v>-0.1</v>
      </c>
      <c r="CQ46" s="69">
        <v>8.6918562545254634</v>
      </c>
      <c r="CR46" s="68">
        <v>-10</v>
      </c>
      <c r="CS46" s="68">
        <v>-2</v>
      </c>
      <c r="CT46" s="69">
        <v>-0.3</v>
      </c>
      <c r="CU46" s="70">
        <v>-0.1</v>
      </c>
      <c r="CV46" s="68">
        <v>-1</v>
      </c>
      <c r="CW46" s="95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</row>
    <row r="47" spans="1:184" s="73" customFormat="1" ht="12.75">
      <c r="A47" s="100" t="s">
        <v>10</v>
      </c>
      <c r="B47" s="100">
        <v>24741</v>
      </c>
      <c r="C47" s="100" t="s">
        <v>225</v>
      </c>
      <c r="D47" s="101" t="s">
        <v>50</v>
      </c>
      <c r="E47" s="102" t="s">
        <v>8</v>
      </c>
      <c r="F47" s="48" t="s">
        <v>226</v>
      </c>
      <c r="G47" s="101" t="s">
        <v>6</v>
      </c>
      <c r="H47" s="91" t="s">
        <v>193</v>
      </c>
      <c r="I47" s="100">
        <v>348103</v>
      </c>
      <c r="J47" s="100">
        <v>7510785</v>
      </c>
      <c r="K47" s="103">
        <v>33</v>
      </c>
      <c r="L47" s="103">
        <v>38</v>
      </c>
      <c r="M47" s="104">
        <v>10930</v>
      </c>
      <c r="N47" s="100">
        <v>0</v>
      </c>
      <c r="O47" s="100" t="s">
        <v>227</v>
      </c>
      <c r="P47" s="105">
        <v>39711</v>
      </c>
      <c r="Q47" s="106" t="s">
        <v>225</v>
      </c>
      <c r="R47" s="107">
        <v>7.87</v>
      </c>
      <c r="S47" s="103">
        <v>27.6</v>
      </c>
      <c r="T47" s="100">
        <v>169</v>
      </c>
      <c r="U47" s="100">
        <f>SUM(T47,200)</f>
        <v>369</v>
      </c>
      <c r="V47" s="108">
        <v>0.245</v>
      </c>
      <c r="W47" s="107">
        <v>1.75</v>
      </c>
      <c r="X47" s="100" t="s">
        <v>1</v>
      </c>
      <c r="Y47" s="100" t="s">
        <v>3</v>
      </c>
      <c r="Z47" s="100" t="s">
        <v>12</v>
      </c>
      <c r="AA47" s="100" t="s">
        <v>3</v>
      </c>
      <c r="AB47" s="100" t="s">
        <v>228</v>
      </c>
      <c r="AC47" s="90">
        <v>10930</v>
      </c>
      <c r="AD47" s="90"/>
      <c r="AE47" s="90">
        <v>242</v>
      </c>
      <c r="AF47" s="90">
        <v>0.5</v>
      </c>
      <c r="AG47" s="104">
        <v>10930</v>
      </c>
      <c r="AH47" s="119"/>
      <c r="AI47" s="58">
        <v>-20</v>
      </c>
      <c r="AJ47" s="58">
        <v>437.48605159419685</v>
      </c>
      <c r="AK47" s="68">
        <v>-3</v>
      </c>
      <c r="AL47" s="69">
        <v>-0.2</v>
      </c>
      <c r="AM47" s="68">
        <v>337.89971468808733</v>
      </c>
      <c r="AN47" s="68">
        <v>67.977945300895115</v>
      </c>
      <c r="AO47" s="68">
        <v>-10</v>
      </c>
      <c r="AP47" s="68">
        <v>-30</v>
      </c>
      <c r="AQ47" s="68">
        <v>2503.2746787806009</v>
      </c>
      <c r="AR47" s="68">
        <v>71303.259506114162</v>
      </c>
      <c r="AS47" s="68">
        <v>2.5743360925127616</v>
      </c>
      <c r="AT47" s="70">
        <v>2.0208596433091057</v>
      </c>
      <c r="AU47" s="69">
        <v>3.4539782410694202</v>
      </c>
      <c r="AV47" s="68">
        <v>-50</v>
      </c>
      <c r="AW47" s="69">
        <v>0.29794373199497459</v>
      </c>
      <c r="AX47" s="68">
        <v>36.640936137322079</v>
      </c>
      <c r="AY47" s="70">
        <v>0.28210598400613296</v>
      </c>
      <c r="AZ47" s="70">
        <v>0.21704556845496409</v>
      </c>
      <c r="BA47" s="70">
        <v>-0.1</v>
      </c>
      <c r="BB47" s="68">
        <v>1612.2678813657237</v>
      </c>
      <c r="BC47" s="68">
        <v>-1</v>
      </c>
      <c r="BD47" s="70">
        <v>0.33742384525512026</v>
      </c>
      <c r="BE47" s="68">
        <v>-1</v>
      </c>
      <c r="BF47" s="70">
        <v>-0.1</v>
      </c>
      <c r="BG47" s="68">
        <v>-20</v>
      </c>
      <c r="BH47" s="70">
        <v>-0.1</v>
      </c>
      <c r="BI47" s="68">
        <v>241.49041812396018</v>
      </c>
      <c r="BJ47" s="69">
        <v>-0.1</v>
      </c>
      <c r="BK47" s="68">
        <v>-3000</v>
      </c>
      <c r="BL47" s="70">
        <v>1.0641387215375975</v>
      </c>
      <c r="BM47" s="68">
        <v>-100</v>
      </c>
      <c r="BN47" s="68">
        <v>38587.877203210497</v>
      </c>
      <c r="BO47" s="68">
        <v>127.752375218363</v>
      </c>
      <c r="BP47" s="68">
        <v>-1</v>
      </c>
      <c r="BQ47" s="68">
        <v>135575.89411255094</v>
      </c>
      <c r="BR47" s="69">
        <v>-0.5</v>
      </c>
      <c r="BS47" s="70">
        <v>1.1070382232303646</v>
      </c>
      <c r="BT47" s="68">
        <v>46.491902216777092</v>
      </c>
      <c r="BU47" s="69">
        <v>-0.2</v>
      </c>
      <c r="BV47" s="68">
        <v>269.35081480327187</v>
      </c>
      <c r="BW47" s="68">
        <v>-1</v>
      </c>
      <c r="BX47" s="70">
        <v>0.26072128561147079</v>
      </c>
      <c r="BY47" s="68">
        <v>-30</v>
      </c>
      <c r="BZ47" s="69">
        <v>24.664433220272347</v>
      </c>
      <c r="CA47" s="70">
        <v>-0.1</v>
      </c>
      <c r="CB47" s="68">
        <v>-1</v>
      </c>
      <c r="CC47" s="68">
        <v>2.7370150368924486</v>
      </c>
      <c r="CD47" s="68">
        <v>-100</v>
      </c>
      <c r="CE47" s="68">
        <v>-20</v>
      </c>
      <c r="CF47" s="68">
        <v>-20000</v>
      </c>
      <c r="CG47" s="70">
        <v>0.30769443262964119</v>
      </c>
      <c r="CH47" s="68">
        <v>-10</v>
      </c>
      <c r="CI47" s="68">
        <v>690.57211526874607</v>
      </c>
      <c r="CJ47" s="70">
        <v>-0.1</v>
      </c>
      <c r="CK47" s="70">
        <v>-0.1</v>
      </c>
      <c r="CL47" s="68">
        <v>-10</v>
      </c>
      <c r="CM47" s="69">
        <v>-0.1</v>
      </c>
      <c r="CN47" s="68">
        <v>-10</v>
      </c>
      <c r="CO47" s="69">
        <v>0.32388720307117413</v>
      </c>
      <c r="CP47" s="70">
        <v>-0.1</v>
      </c>
      <c r="CQ47" s="69">
        <v>9.9049025884960251</v>
      </c>
      <c r="CR47" s="68">
        <v>10.464612153523337</v>
      </c>
      <c r="CS47" s="68">
        <v>-2</v>
      </c>
      <c r="CT47" s="69">
        <v>0.6921956036568776</v>
      </c>
      <c r="CU47" s="70">
        <v>0.32095794685687451</v>
      </c>
      <c r="CV47" s="68">
        <v>-1</v>
      </c>
      <c r="CW47" s="35"/>
      <c r="CX47" s="35"/>
      <c r="CY47" s="35"/>
      <c r="CZ47" s="35"/>
      <c r="DA47" s="35"/>
      <c r="DB47" s="35"/>
      <c r="DC47" s="35"/>
      <c r="DD47" s="35"/>
      <c r="DE47" s="35"/>
      <c r="DF47" s="35"/>
      <c r="DG47" s="35"/>
      <c r="DH47" s="35"/>
      <c r="DI47" s="35"/>
      <c r="DJ47" s="35"/>
      <c r="DK47" s="35"/>
      <c r="DL47" s="35"/>
      <c r="DM47" s="35"/>
      <c r="DN47" s="35"/>
      <c r="DO47" s="35"/>
      <c r="DP47" s="35"/>
      <c r="DQ47" s="35"/>
      <c r="DR47" s="35"/>
      <c r="DS47" s="35"/>
      <c r="DT47" s="35"/>
      <c r="DU47" s="35"/>
      <c r="DV47" s="35"/>
      <c r="DW47" s="35"/>
      <c r="DX47" s="35"/>
      <c r="DY47" s="35"/>
      <c r="DZ47" s="35"/>
      <c r="EA47" s="35"/>
      <c r="EB47" s="35"/>
      <c r="EC47" s="35"/>
      <c r="ED47" s="35"/>
      <c r="EE47" s="35"/>
      <c r="EF47" s="35"/>
      <c r="EG47" s="35"/>
      <c r="EH47" s="35"/>
      <c r="EI47" s="35"/>
      <c r="EJ47" s="35"/>
      <c r="EK47" s="35"/>
      <c r="EL47" s="35"/>
      <c r="EM47" s="35"/>
      <c r="EN47" s="35"/>
      <c r="EO47" s="35"/>
      <c r="EP47" s="35"/>
      <c r="EQ47" s="35"/>
      <c r="ER47" s="35"/>
      <c r="ES47" s="35"/>
      <c r="ET47" s="35"/>
      <c r="EU47" s="35"/>
      <c r="EV47" s="35"/>
      <c r="EW47" s="35"/>
      <c r="EX47" s="35"/>
      <c r="EY47" s="35"/>
      <c r="EZ47" s="35"/>
      <c r="FA47" s="35"/>
      <c r="FB47" s="35"/>
      <c r="FC47" s="35"/>
      <c r="FD47" s="35"/>
      <c r="FE47" s="35"/>
      <c r="FF47" s="35"/>
      <c r="FG47" s="35"/>
      <c r="FH47" s="35"/>
      <c r="FI47" s="35"/>
      <c r="FJ47" s="35"/>
      <c r="FK47" s="35"/>
      <c r="FL47" s="35"/>
      <c r="FM47" s="35"/>
      <c r="FN47" s="35"/>
      <c r="FO47" s="35"/>
      <c r="FP47" s="35"/>
      <c r="FQ47" s="35"/>
      <c r="FR47" s="35"/>
      <c r="FS47" s="35"/>
      <c r="FT47" s="35"/>
      <c r="FU47" s="35"/>
      <c r="FV47" s="35"/>
      <c r="FW47" s="35"/>
      <c r="FX47" s="35"/>
      <c r="FY47" s="35"/>
      <c r="FZ47" s="35"/>
      <c r="GA47" s="35"/>
      <c r="GB47" s="35"/>
    </row>
    <row r="48" spans="1:184" s="73" customFormat="1" ht="12.75">
      <c r="A48" s="100" t="s">
        <v>10</v>
      </c>
      <c r="B48" s="100">
        <v>24741</v>
      </c>
      <c r="C48" s="100" t="s">
        <v>229</v>
      </c>
      <c r="D48" s="101" t="s">
        <v>17</v>
      </c>
      <c r="E48" s="102" t="s">
        <v>8</v>
      </c>
      <c r="F48" s="48" t="s">
        <v>230</v>
      </c>
      <c r="G48" s="101" t="s">
        <v>6</v>
      </c>
      <c r="H48" s="91" t="s">
        <v>193</v>
      </c>
      <c r="I48" s="100">
        <v>357605</v>
      </c>
      <c r="J48" s="100">
        <v>7503919</v>
      </c>
      <c r="K48" s="103">
        <v>32</v>
      </c>
      <c r="L48" s="103">
        <v>37</v>
      </c>
      <c r="M48" s="104">
        <v>10966</v>
      </c>
      <c r="N48" s="100">
        <v>0</v>
      </c>
      <c r="O48" s="100" t="s">
        <v>31</v>
      </c>
      <c r="P48" s="105">
        <v>39722</v>
      </c>
      <c r="Q48" s="106" t="s">
        <v>229</v>
      </c>
      <c r="R48" s="107">
        <v>7.21</v>
      </c>
      <c r="S48" s="103">
        <v>25</v>
      </c>
      <c r="T48" s="100">
        <v>189</v>
      </c>
      <c r="U48" s="100">
        <f>SUM(T48,200)</f>
        <v>389</v>
      </c>
      <c r="V48" s="108">
        <v>113.3</v>
      </c>
      <c r="W48" s="107">
        <v>0.25</v>
      </c>
      <c r="X48" s="100" t="s">
        <v>3</v>
      </c>
      <c r="Y48" s="100" t="s">
        <v>3</v>
      </c>
      <c r="Z48" s="100" t="s">
        <v>30</v>
      </c>
      <c r="AA48" s="100" t="s">
        <v>3</v>
      </c>
      <c r="AB48" s="100" t="s">
        <v>231</v>
      </c>
      <c r="AC48" s="90">
        <v>10966</v>
      </c>
      <c r="AD48" s="90"/>
      <c r="AE48" s="90">
        <v>292</v>
      </c>
      <c r="AF48" s="90">
        <v>0.4</v>
      </c>
      <c r="AG48" s="104">
        <v>10966</v>
      </c>
      <c r="AH48" s="119"/>
      <c r="AI48" s="58">
        <v>-20</v>
      </c>
      <c r="AJ48" s="58">
        <v>-200</v>
      </c>
      <c r="AK48" s="68">
        <v>-3</v>
      </c>
      <c r="AL48" s="69">
        <v>-0.2</v>
      </c>
      <c r="AM48" s="68">
        <v>405.85977320751067</v>
      </c>
      <c r="AN48" s="68">
        <v>65.098499350018784</v>
      </c>
      <c r="AO48" s="68">
        <v>-10</v>
      </c>
      <c r="AP48" s="68">
        <v>-30</v>
      </c>
      <c r="AQ48" s="68">
        <v>689.25820239389725</v>
      </c>
      <c r="AR48" s="68">
        <v>-70000</v>
      </c>
      <c r="AS48" s="68">
        <v>-1</v>
      </c>
      <c r="AT48" s="70">
        <v>0.60133230869786558</v>
      </c>
      <c r="AU48" s="69">
        <v>1.5260679384115714</v>
      </c>
      <c r="AV48" s="68">
        <v>-50</v>
      </c>
      <c r="AW48" s="69">
        <v>0.10001057932882132</v>
      </c>
      <c r="AX48" s="68">
        <v>-20</v>
      </c>
      <c r="AY48" s="70">
        <v>0.20858638084781775</v>
      </c>
      <c r="AZ48" s="70">
        <v>0.18789483610394175</v>
      </c>
      <c r="BA48" s="70">
        <v>-0.1</v>
      </c>
      <c r="BB48" s="68">
        <v>-1000</v>
      </c>
      <c r="BC48" s="68">
        <v>-1</v>
      </c>
      <c r="BD48" s="70">
        <v>-0.1</v>
      </c>
      <c r="BE48" s="68">
        <v>-1</v>
      </c>
      <c r="BF48" s="70">
        <v>-0.1</v>
      </c>
      <c r="BG48" s="68">
        <v>-20</v>
      </c>
      <c r="BH48" s="70">
        <v>-0.1</v>
      </c>
      <c r="BI48" s="68">
        <v>167.43967953013473</v>
      </c>
      <c r="BJ48" s="69">
        <v>-0.1</v>
      </c>
      <c r="BK48" s="68">
        <v>-3000</v>
      </c>
      <c r="BL48" s="70">
        <v>0.29614452610815867</v>
      </c>
      <c r="BM48" s="68">
        <v>482.53511493788335</v>
      </c>
      <c r="BN48" s="68">
        <v>25763.500906168978</v>
      </c>
      <c r="BO48" s="68">
        <v>35.893699757850683</v>
      </c>
      <c r="BP48" s="68">
        <v>1.1594265097197762</v>
      </c>
      <c r="BQ48" s="68">
        <v>66934.963528158754</v>
      </c>
      <c r="BR48" s="69">
        <v>-0.5</v>
      </c>
      <c r="BS48" s="70">
        <v>0.16648081288693045</v>
      </c>
      <c r="BT48" s="68">
        <v>-30</v>
      </c>
      <c r="BU48" s="69">
        <v>-0.2</v>
      </c>
      <c r="BV48" s="68">
        <v>192.24058049549569</v>
      </c>
      <c r="BW48" s="68">
        <v>-1</v>
      </c>
      <c r="BX48" s="70">
        <v>-0.1</v>
      </c>
      <c r="BY48" s="68">
        <v>-30</v>
      </c>
      <c r="BZ48" s="69">
        <v>14.59903141045733</v>
      </c>
      <c r="CA48" s="70">
        <v>0.43670239154505297</v>
      </c>
      <c r="CB48" s="68">
        <v>-1</v>
      </c>
      <c r="CC48" s="68">
        <v>1.504978189215384</v>
      </c>
      <c r="CD48" s="68">
        <v>-100</v>
      </c>
      <c r="CE48" s="68">
        <v>-20</v>
      </c>
      <c r="CF48" s="68">
        <v>-20000</v>
      </c>
      <c r="CG48" s="70">
        <v>0.11134251891645155</v>
      </c>
      <c r="CH48" s="68">
        <v>-10</v>
      </c>
      <c r="CI48" s="68">
        <v>395.31411205047016</v>
      </c>
      <c r="CJ48" s="70">
        <v>-0.1</v>
      </c>
      <c r="CK48" s="70">
        <v>-0.1</v>
      </c>
      <c r="CL48" s="68">
        <v>-10</v>
      </c>
      <c r="CM48" s="69">
        <v>-0.1</v>
      </c>
      <c r="CN48" s="68">
        <v>-10</v>
      </c>
      <c r="CO48" s="69">
        <v>-0.1</v>
      </c>
      <c r="CP48" s="70">
        <v>-0.1</v>
      </c>
      <c r="CQ48" s="69">
        <v>2.5598341122495372</v>
      </c>
      <c r="CR48" s="68">
        <v>-10</v>
      </c>
      <c r="CS48" s="68">
        <v>-2</v>
      </c>
      <c r="CT48" s="69">
        <v>0.69223135738900321</v>
      </c>
      <c r="CU48" s="70">
        <v>0.17816901790140613</v>
      </c>
      <c r="CV48" s="68">
        <v>-1</v>
      </c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</row>
  </sheetData>
  <mergeCells count="2">
    <mergeCell ref="O1:S1"/>
    <mergeCell ref="O31:R31"/>
  </mergeCells>
  <phoneticPr fontId="0" type="noConversion"/>
  <pageMargins left="0.75" right="0.75" top="1" bottom="1" header="0.5" footer="0.5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W7"/>
  <sheetViews>
    <sheetView workbookViewId="0">
      <selection sqref="A1:IV7"/>
    </sheetView>
  </sheetViews>
  <sheetFormatPr defaultRowHeight="12.75"/>
  <sheetData>
    <row r="1" spans="1:101" s="21" customFormat="1" ht="45.75" customHeight="1">
      <c r="A1" s="21" t="s">
        <v>183</v>
      </c>
      <c r="B1" s="25" t="s">
        <v>182</v>
      </c>
      <c r="C1" s="21" t="s">
        <v>181</v>
      </c>
      <c r="D1" s="28" t="s">
        <v>180</v>
      </c>
      <c r="E1" s="26" t="s">
        <v>179</v>
      </c>
      <c r="F1" s="26" t="s">
        <v>178</v>
      </c>
      <c r="G1" s="27" t="s">
        <v>177</v>
      </c>
      <c r="H1" s="26" t="s">
        <v>176</v>
      </c>
      <c r="I1" s="21" t="s">
        <v>175</v>
      </c>
      <c r="J1" s="21" t="s">
        <v>174</v>
      </c>
      <c r="K1" s="21" t="s">
        <v>173</v>
      </c>
      <c r="L1" s="21" t="s">
        <v>172</v>
      </c>
      <c r="M1" s="26" t="s">
        <v>171</v>
      </c>
      <c r="N1" s="21" t="s">
        <v>170</v>
      </c>
      <c r="O1" s="21" t="s">
        <v>169</v>
      </c>
      <c r="P1" s="21" t="s">
        <v>168</v>
      </c>
      <c r="Q1" s="25" t="s">
        <v>167</v>
      </c>
      <c r="R1" s="21" t="s">
        <v>166</v>
      </c>
      <c r="S1" s="21" t="s">
        <v>165</v>
      </c>
      <c r="T1" s="21" t="s">
        <v>164</v>
      </c>
      <c r="U1" s="21" t="s">
        <v>163</v>
      </c>
      <c r="V1" s="21" t="s">
        <v>162</v>
      </c>
      <c r="W1" s="21" t="s">
        <v>161</v>
      </c>
      <c r="X1" s="21" t="s">
        <v>160</v>
      </c>
      <c r="Y1" s="21" t="s">
        <v>159</v>
      </c>
      <c r="Z1" s="21" t="s">
        <v>158</v>
      </c>
      <c r="AA1" s="21" t="s">
        <v>157</v>
      </c>
      <c r="AB1" s="21" t="s">
        <v>156</v>
      </c>
      <c r="AC1" s="24" t="s">
        <v>155</v>
      </c>
      <c r="AD1" s="24" t="s">
        <v>154</v>
      </c>
      <c r="AE1" s="21" t="s">
        <v>153</v>
      </c>
      <c r="AF1" s="23" t="s">
        <v>152</v>
      </c>
      <c r="AH1" s="22" t="s">
        <v>151</v>
      </c>
      <c r="AI1" s="22" t="s">
        <v>150</v>
      </c>
      <c r="AJ1" s="22" t="s">
        <v>149</v>
      </c>
      <c r="AK1" s="22" t="s">
        <v>148</v>
      </c>
      <c r="AL1" s="22" t="s">
        <v>147</v>
      </c>
      <c r="AM1" s="22" t="s">
        <v>146</v>
      </c>
      <c r="AN1" s="22" t="s">
        <v>145</v>
      </c>
      <c r="AO1" s="22" t="s">
        <v>144</v>
      </c>
      <c r="AP1" s="22" t="s">
        <v>143</v>
      </c>
      <c r="AQ1" s="22" t="s">
        <v>142</v>
      </c>
      <c r="AR1" s="22" t="s">
        <v>141</v>
      </c>
      <c r="AS1" s="22" t="s">
        <v>140</v>
      </c>
      <c r="AT1" s="22" t="s">
        <v>139</v>
      </c>
      <c r="AU1" s="22" t="s">
        <v>138</v>
      </c>
      <c r="AV1" s="22" t="s">
        <v>137</v>
      </c>
      <c r="AW1" s="22" t="s">
        <v>136</v>
      </c>
      <c r="AX1" s="22" t="s">
        <v>135</v>
      </c>
      <c r="AY1" s="22" t="s">
        <v>134</v>
      </c>
      <c r="AZ1" s="22" t="s">
        <v>133</v>
      </c>
      <c r="BA1" s="22" t="s">
        <v>132</v>
      </c>
      <c r="BB1" s="22" t="s">
        <v>131</v>
      </c>
      <c r="BC1" s="22" t="s">
        <v>130</v>
      </c>
      <c r="BD1" s="22" t="s">
        <v>129</v>
      </c>
      <c r="BE1" s="22" t="s">
        <v>128</v>
      </c>
      <c r="BF1" s="22" t="s">
        <v>127</v>
      </c>
      <c r="BG1" s="22" t="s">
        <v>126</v>
      </c>
      <c r="BH1" s="22" t="s">
        <v>125</v>
      </c>
      <c r="BI1" s="22" t="s">
        <v>124</v>
      </c>
      <c r="BJ1" s="22" t="s">
        <v>123</v>
      </c>
      <c r="BK1" s="22" t="s">
        <v>122</v>
      </c>
      <c r="BL1" s="22" t="s">
        <v>121</v>
      </c>
      <c r="BM1" s="22" t="s">
        <v>120</v>
      </c>
      <c r="BN1" s="22" t="s">
        <v>119</v>
      </c>
      <c r="BO1" s="22" t="s">
        <v>118</v>
      </c>
      <c r="BP1" s="22" t="s">
        <v>117</v>
      </c>
      <c r="BQ1" s="22" t="s">
        <v>116</v>
      </c>
      <c r="BR1" s="22" t="s">
        <v>115</v>
      </c>
      <c r="BS1" s="22" t="s">
        <v>114</v>
      </c>
      <c r="BT1" s="22" t="s">
        <v>113</v>
      </c>
      <c r="BU1" s="22" t="s">
        <v>112</v>
      </c>
      <c r="BV1" s="22" t="s">
        <v>111</v>
      </c>
      <c r="BW1" s="22" t="s">
        <v>110</v>
      </c>
      <c r="BX1" s="22" t="s">
        <v>109</v>
      </c>
      <c r="BY1" s="22" t="s">
        <v>108</v>
      </c>
      <c r="BZ1" s="22" t="s">
        <v>107</v>
      </c>
      <c r="CA1" s="22" t="s">
        <v>106</v>
      </c>
      <c r="CB1" s="22" t="s">
        <v>105</v>
      </c>
      <c r="CC1" s="22" t="s">
        <v>104</v>
      </c>
      <c r="CD1" s="22" t="s">
        <v>103</v>
      </c>
      <c r="CE1" s="22" t="s">
        <v>102</v>
      </c>
      <c r="CF1" s="22" t="s">
        <v>101</v>
      </c>
      <c r="CG1" s="22" t="s">
        <v>100</v>
      </c>
      <c r="CH1" s="22" t="s">
        <v>99</v>
      </c>
      <c r="CI1" s="22" t="s">
        <v>98</v>
      </c>
      <c r="CJ1" s="22" t="s">
        <v>97</v>
      </c>
      <c r="CK1" s="22" t="s">
        <v>96</v>
      </c>
      <c r="CL1" s="22" t="s">
        <v>95</v>
      </c>
      <c r="CM1" s="22" t="s">
        <v>94</v>
      </c>
      <c r="CN1" s="22" t="s">
        <v>93</v>
      </c>
      <c r="CO1" s="22" t="s">
        <v>92</v>
      </c>
      <c r="CP1" s="22" t="s">
        <v>91</v>
      </c>
      <c r="CQ1" s="22" t="s">
        <v>90</v>
      </c>
      <c r="CR1" s="22" t="s">
        <v>89</v>
      </c>
      <c r="CS1" s="22" t="s">
        <v>88</v>
      </c>
      <c r="CT1" s="22" t="s">
        <v>87</v>
      </c>
      <c r="CU1" s="22" t="s">
        <v>86</v>
      </c>
    </row>
    <row r="2" spans="1:101" s="6" customFormat="1">
      <c r="A2" s="9" t="s">
        <v>10</v>
      </c>
      <c r="B2" s="20" t="s">
        <v>18</v>
      </c>
      <c r="C2" s="2" t="s">
        <v>85</v>
      </c>
      <c r="D2" s="9" t="s">
        <v>17</v>
      </c>
      <c r="E2" s="9" t="s">
        <v>8</v>
      </c>
      <c r="F2" s="7">
        <v>39857</v>
      </c>
      <c r="G2" s="2" t="s">
        <v>6</v>
      </c>
      <c r="H2" s="4" t="s">
        <v>5</v>
      </c>
      <c r="I2" s="19" t="s">
        <v>18</v>
      </c>
      <c r="J2" s="19" t="s">
        <v>18</v>
      </c>
      <c r="K2" s="18" t="s">
        <v>18</v>
      </c>
      <c r="L2" s="18" t="s">
        <v>18</v>
      </c>
      <c r="M2" s="8">
        <v>10970</v>
      </c>
      <c r="N2" s="15">
        <v>0</v>
      </c>
      <c r="O2" s="15" t="s">
        <v>69</v>
      </c>
      <c r="P2" s="3">
        <v>39724</v>
      </c>
      <c r="Q2" s="17" t="s">
        <v>84</v>
      </c>
      <c r="R2" s="16" t="s">
        <v>18</v>
      </c>
      <c r="S2" s="16" t="s">
        <v>18</v>
      </c>
      <c r="T2" s="16" t="s">
        <v>18</v>
      </c>
      <c r="U2" s="15">
        <f t="shared" ref="U2:U7" si="0">SUM(T2,200)</f>
        <v>200</v>
      </c>
      <c r="V2" s="16" t="s">
        <v>18</v>
      </c>
      <c r="W2" s="16" t="s">
        <v>18</v>
      </c>
      <c r="X2" s="15" t="s">
        <v>3</v>
      </c>
      <c r="Y2" s="15" t="s">
        <v>3</v>
      </c>
      <c r="Z2" s="15" t="s">
        <v>19</v>
      </c>
      <c r="AA2" s="15" t="s">
        <v>3</v>
      </c>
      <c r="AB2" s="15" t="s">
        <v>83</v>
      </c>
      <c r="AC2" s="14">
        <v>10970</v>
      </c>
      <c r="AD2" s="14"/>
      <c r="AE2" s="4">
        <v>7</v>
      </c>
      <c r="AF2" s="4">
        <v>0.1</v>
      </c>
      <c r="AG2" s="5">
        <v>10970</v>
      </c>
      <c r="AH2" s="10">
        <v>-20</v>
      </c>
      <c r="AI2" s="10">
        <v>336.94813101913411</v>
      </c>
      <c r="AJ2" s="10">
        <v>-3</v>
      </c>
      <c r="AK2" s="12">
        <v>-0.2</v>
      </c>
      <c r="AL2" s="10">
        <v>342.94860945855231</v>
      </c>
      <c r="AM2" s="10">
        <v>-10</v>
      </c>
      <c r="AN2" s="10">
        <v>-10</v>
      </c>
      <c r="AO2" s="10">
        <v>-30</v>
      </c>
      <c r="AP2" s="10">
        <v>-300</v>
      </c>
      <c r="AQ2" s="10">
        <v>-70000</v>
      </c>
      <c r="AR2" s="10">
        <v>-1</v>
      </c>
      <c r="AS2" s="11">
        <v>0.31406831060863699</v>
      </c>
      <c r="AT2" s="12">
        <v>2.0433746363532981</v>
      </c>
      <c r="AU2" s="10">
        <v>-50</v>
      </c>
      <c r="AV2" s="12">
        <v>-0.1</v>
      </c>
      <c r="AW2" s="10">
        <v>32.726967268194578</v>
      </c>
      <c r="AX2" s="11">
        <v>-0.1</v>
      </c>
      <c r="AY2" s="11">
        <v>-0.1</v>
      </c>
      <c r="AZ2" s="11">
        <v>-0.1</v>
      </c>
      <c r="BA2" s="10">
        <v>-1000</v>
      </c>
      <c r="BB2" s="10">
        <v>-1</v>
      </c>
      <c r="BC2" s="11">
        <v>-0.1</v>
      </c>
      <c r="BD2" s="10">
        <v>-1</v>
      </c>
      <c r="BE2" s="11">
        <v>-0.1</v>
      </c>
      <c r="BF2" s="10">
        <v>-20</v>
      </c>
      <c r="BG2" s="11">
        <v>-0.1</v>
      </c>
      <c r="BH2" s="10">
        <v>-20</v>
      </c>
      <c r="BI2" s="12">
        <v>-0.1</v>
      </c>
      <c r="BJ2" s="10">
        <v>-3000</v>
      </c>
      <c r="BK2" s="11">
        <v>0.2035717649805287</v>
      </c>
      <c r="BL2" s="10">
        <v>-100</v>
      </c>
      <c r="BM2" s="10">
        <v>866.39226509572381</v>
      </c>
      <c r="BN2" s="10">
        <v>33.570392291240381</v>
      </c>
      <c r="BO2" s="10">
        <v>-1</v>
      </c>
      <c r="BP2" s="10">
        <v>1340.0588182424769</v>
      </c>
      <c r="BQ2" s="12">
        <v>-0.5</v>
      </c>
      <c r="BR2" s="11">
        <v>-0.1</v>
      </c>
      <c r="BS2" s="10">
        <v>-30</v>
      </c>
      <c r="BT2" s="12">
        <v>-0.2</v>
      </c>
      <c r="BU2" s="10">
        <v>4.9065168850376422</v>
      </c>
      <c r="BV2" s="10">
        <v>-1</v>
      </c>
      <c r="BW2" s="11">
        <v>-0.1</v>
      </c>
      <c r="BX2" s="10">
        <v>-30</v>
      </c>
      <c r="BY2" s="12">
        <v>0.94381126895633216</v>
      </c>
      <c r="BZ2" s="11">
        <v>0.56109732078400398</v>
      </c>
      <c r="CA2" s="10">
        <v>-1</v>
      </c>
      <c r="CB2" s="10">
        <v>-1</v>
      </c>
      <c r="CC2" s="10">
        <v>-100</v>
      </c>
      <c r="CD2" s="10">
        <v>-20</v>
      </c>
      <c r="CE2" s="10">
        <v>-20000</v>
      </c>
      <c r="CF2" s="11">
        <v>-0.1</v>
      </c>
      <c r="CG2" s="10">
        <v>-10</v>
      </c>
      <c r="CH2" s="10">
        <v>7.8932900949873455</v>
      </c>
      <c r="CI2" s="11">
        <v>-0.1</v>
      </c>
      <c r="CJ2" s="11">
        <v>0.11059580548504407</v>
      </c>
      <c r="CK2" s="10">
        <v>-10</v>
      </c>
      <c r="CL2" s="12">
        <v>-0.1</v>
      </c>
      <c r="CM2" s="10">
        <v>-10</v>
      </c>
      <c r="CN2" s="12">
        <v>-0.1</v>
      </c>
      <c r="CO2" s="11">
        <v>-0.1</v>
      </c>
      <c r="CP2" s="12">
        <v>0.32433745893810073</v>
      </c>
      <c r="CQ2" s="10">
        <v>-10</v>
      </c>
      <c r="CR2" s="10">
        <v>-2</v>
      </c>
      <c r="CS2" s="12">
        <v>0.3952520878722271</v>
      </c>
      <c r="CT2" s="11">
        <v>0.13723265342798566</v>
      </c>
      <c r="CU2" s="10">
        <v>-1</v>
      </c>
      <c r="CV2" s="13"/>
      <c r="CW2" s="1"/>
    </row>
    <row r="3" spans="1:101" s="6" customFormat="1">
      <c r="A3" s="9" t="s">
        <v>10</v>
      </c>
      <c r="B3" s="20" t="s">
        <v>18</v>
      </c>
      <c r="C3" s="2" t="s">
        <v>82</v>
      </c>
      <c r="D3" s="9" t="s">
        <v>17</v>
      </c>
      <c r="E3" s="9" t="s">
        <v>8</v>
      </c>
      <c r="F3" s="7">
        <v>39857</v>
      </c>
      <c r="G3" s="2" t="s">
        <v>6</v>
      </c>
      <c r="H3" s="4" t="s">
        <v>5</v>
      </c>
      <c r="I3" s="19" t="s">
        <v>18</v>
      </c>
      <c r="J3" s="19" t="s">
        <v>18</v>
      </c>
      <c r="K3" s="18" t="s">
        <v>18</v>
      </c>
      <c r="L3" s="18" t="s">
        <v>18</v>
      </c>
      <c r="M3" s="8">
        <v>10972</v>
      </c>
      <c r="N3" s="15">
        <v>0</v>
      </c>
      <c r="O3" s="15" t="s">
        <v>69</v>
      </c>
      <c r="P3" s="3">
        <v>39724</v>
      </c>
      <c r="Q3" s="17" t="s">
        <v>81</v>
      </c>
      <c r="R3" s="16" t="s">
        <v>18</v>
      </c>
      <c r="S3" s="16" t="s">
        <v>18</v>
      </c>
      <c r="T3" s="16" t="s">
        <v>18</v>
      </c>
      <c r="U3" s="15">
        <f t="shared" si="0"/>
        <v>200</v>
      </c>
      <c r="V3" s="16" t="s">
        <v>18</v>
      </c>
      <c r="W3" s="16" t="s">
        <v>18</v>
      </c>
      <c r="X3" s="15" t="s">
        <v>1</v>
      </c>
      <c r="Y3" s="15" t="s">
        <v>3</v>
      </c>
      <c r="Z3" s="15" t="s">
        <v>67</v>
      </c>
      <c r="AA3" s="15" t="s">
        <v>3</v>
      </c>
      <c r="AB3" s="15" t="s">
        <v>80</v>
      </c>
      <c r="AC3" s="14">
        <v>10972</v>
      </c>
      <c r="AD3" s="14"/>
      <c r="AE3" s="4" t="s">
        <v>18</v>
      </c>
      <c r="AF3" s="4" t="s">
        <v>18</v>
      </c>
      <c r="AG3" s="5">
        <v>10972</v>
      </c>
      <c r="AH3" s="10">
        <v>-20</v>
      </c>
      <c r="AI3" s="10">
        <v>5703.2693015498926</v>
      </c>
      <c r="AJ3" s="10">
        <v>9.0625398059251836</v>
      </c>
      <c r="AK3" s="12">
        <v>-0.2</v>
      </c>
      <c r="AL3" s="10">
        <v>556.01104707658385</v>
      </c>
      <c r="AM3" s="10">
        <v>356.70617954851321</v>
      </c>
      <c r="AN3" s="10">
        <v>33.179260962174922</v>
      </c>
      <c r="AO3" s="10">
        <v>-30</v>
      </c>
      <c r="AP3" s="10">
        <v>-300</v>
      </c>
      <c r="AQ3" s="10">
        <v>113060.22531569508</v>
      </c>
      <c r="AR3" s="10">
        <v>3.158214293719082</v>
      </c>
      <c r="AS3" s="11">
        <v>15.266391843199678</v>
      </c>
      <c r="AT3" s="12">
        <v>8.6641369233698029</v>
      </c>
      <c r="AU3" s="10">
        <v>-50</v>
      </c>
      <c r="AV3" s="12">
        <v>0.4177530923513596</v>
      </c>
      <c r="AW3" s="10">
        <v>-20</v>
      </c>
      <c r="AX3" s="11">
        <v>0.95653212695186818</v>
      </c>
      <c r="AY3" s="11">
        <v>0.38015639283770275</v>
      </c>
      <c r="AZ3" s="11">
        <v>0.11890111035953102</v>
      </c>
      <c r="BA3" s="10">
        <v>4592.3736119294017</v>
      </c>
      <c r="BB3" s="10">
        <v>4.114168819068226</v>
      </c>
      <c r="BC3" s="11">
        <v>0.68531957480171124</v>
      </c>
      <c r="BD3" s="10">
        <v>-1</v>
      </c>
      <c r="BE3" s="11">
        <v>0.52067407986261827</v>
      </c>
      <c r="BF3" s="10">
        <v>-20</v>
      </c>
      <c r="BG3" s="11">
        <v>0.11506939078124793</v>
      </c>
      <c r="BH3" s="10">
        <v>-20</v>
      </c>
      <c r="BI3" s="12">
        <v>-0.1</v>
      </c>
      <c r="BJ3" s="10">
        <v>-3000</v>
      </c>
      <c r="BK3" s="11">
        <v>6.0007209272915256</v>
      </c>
      <c r="BL3" s="10">
        <v>-100</v>
      </c>
      <c r="BM3" s="10">
        <v>27996.716530897997</v>
      </c>
      <c r="BN3" s="10">
        <v>8333.7349549803694</v>
      </c>
      <c r="BO3" s="10">
        <v>-1</v>
      </c>
      <c r="BP3" s="10">
        <v>421563.5699534408</v>
      </c>
      <c r="BQ3" s="12">
        <v>4.4796162657035623</v>
      </c>
      <c r="BR3" s="11">
        <v>4.2664873839440354</v>
      </c>
      <c r="BS3" s="10">
        <v>-30</v>
      </c>
      <c r="BT3" s="12">
        <v>-0.2</v>
      </c>
      <c r="BU3" s="10">
        <v>14.366819478836991</v>
      </c>
      <c r="BV3" s="10">
        <v>-1</v>
      </c>
      <c r="BW3" s="11">
        <v>1.0810785353597105</v>
      </c>
      <c r="BX3" s="10">
        <v>-30</v>
      </c>
      <c r="BY3" s="12">
        <v>10.476249802466526</v>
      </c>
      <c r="BZ3" s="11">
        <v>0.53008209023544706</v>
      </c>
      <c r="CA3" s="10">
        <v>-1</v>
      </c>
      <c r="CB3" s="10">
        <v>2.9650839586438433</v>
      </c>
      <c r="CC3" s="10">
        <v>-100</v>
      </c>
      <c r="CD3" s="10">
        <v>-20</v>
      </c>
      <c r="CE3" s="10">
        <v>29278.184245141591</v>
      </c>
      <c r="CF3" s="11">
        <v>0.59313923064613305</v>
      </c>
      <c r="CG3" s="10">
        <v>-10</v>
      </c>
      <c r="CH3" s="10">
        <v>1149.7862015574672</v>
      </c>
      <c r="CI3" s="11">
        <v>0.28051901117276162</v>
      </c>
      <c r="CJ3" s="11">
        <v>-0.1</v>
      </c>
      <c r="CK3" s="10">
        <v>-10</v>
      </c>
      <c r="CL3" s="12">
        <v>4.8650066748337277</v>
      </c>
      <c r="CM3" s="10">
        <v>108.08233812789658</v>
      </c>
      <c r="CN3" s="12">
        <v>-0.1</v>
      </c>
      <c r="CO3" s="11">
        <v>-0.1</v>
      </c>
      <c r="CP3" s="12">
        <v>23.862231328712745</v>
      </c>
      <c r="CQ3" s="10">
        <v>-10</v>
      </c>
      <c r="CR3" s="10">
        <v>-2</v>
      </c>
      <c r="CS3" s="12">
        <v>3.6826241617490716</v>
      </c>
      <c r="CT3" s="11">
        <v>0.10524179609897645</v>
      </c>
      <c r="CU3" s="10">
        <v>16.598474554049599</v>
      </c>
      <c r="CV3" s="13"/>
      <c r="CW3" s="1"/>
    </row>
    <row r="4" spans="1:101" s="6" customFormat="1">
      <c r="A4" s="9" t="s">
        <v>10</v>
      </c>
      <c r="B4" s="20" t="s">
        <v>18</v>
      </c>
      <c r="C4" s="2" t="s">
        <v>79</v>
      </c>
      <c r="D4" s="9" t="s">
        <v>17</v>
      </c>
      <c r="E4" s="9" t="s">
        <v>8</v>
      </c>
      <c r="F4" s="7">
        <v>39857</v>
      </c>
      <c r="G4" s="2" t="s">
        <v>6</v>
      </c>
      <c r="H4" s="4" t="s">
        <v>5</v>
      </c>
      <c r="I4" s="19" t="s">
        <v>18</v>
      </c>
      <c r="J4" s="19" t="s">
        <v>18</v>
      </c>
      <c r="K4" s="18" t="s">
        <v>18</v>
      </c>
      <c r="L4" s="18" t="s">
        <v>18</v>
      </c>
      <c r="M4" s="8">
        <v>10974</v>
      </c>
      <c r="N4" s="15">
        <v>0</v>
      </c>
      <c r="O4" s="15" t="s">
        <v>69</v>
      </c>
      <c r="P4" s="3">
        <v>39724</v>
      </c>
      <c r="Q4" s="17" t="s">
        <v>78</v>
      </c>
      <c r="R4" s="16" t="s">
        <v>18</v>
      </c>
      <c r="S4" s="16" t="s">
        <v>18</v>
      </c>
      <c r="T4" s="16" t="s">
        <v>18</v>
      </c>
      <c r="U4" s="15">
        <f t="shared" si="0"/>
        <v>200</v>
      </c>
      <c r="V4" s="16" t="s">
        <v>18</v>
      </c>
      <c r="W4" s="16" t="s">
        <v>18</v>
      </c>
      <c r="X4" s="15" t="s">
        <v>1</v>
      </c>
      <c r="Y4" s="15" t="s">
        <v>3</v>
      </c>
      <c r="Z4" s="15" t="s">
        <v>67</v>
      </c>
      <c r="AA4" s="15" t="s">
        <v>3</v>
      </c>
      <c r="AB4" s="15" t="s">
        <v>77</v>
      </c>
      <c r="AC4" s="14">
        <v>10974</v>
      </c>
      <c r="AD4" s="14"/>
      <c r="AE4" s="4" t="s">
        <v>18</v>
      </c>
      <c r="AF4" s="4">
        <v>0.2</v>
      </c>
      <c r="AG4" s="5">
        <v>10974</v>
      </c>
      <c r="AH4" s="10">
        <v>-20</v>
      </c>
      <c r="AI4" s="10">
        <v>1604.4252372147216</v>
      </c>
      <c r="AJ4" s="10">
        <v>7.7000057158154904</v>
      </c>
      <c r="AK4" s="12">
        <v>-0.2</v>
      </c>
      <c r="AL4" s="10">
        <v>471.80015384766165</v>
      </c>
      <c r="AM4" s="10">
        <v>296.8020089115704</v>
      </c>
      <c r="AN4" s="10">
        <v>33.41007482814522</v>
      </c>
      <c r="AO4" s="10">
        <v>-30</v>
      </c>
      <c r="AP4" s="10">
        <v>-300</v>
      </c>
      <c r="AQ4" s="10">
        <v>117043.88357245983</v>
      </c>
      <c r="AR4" s="10">
        <v>1.2797496777201944</v>
      </c>
      <c r="AS4" s="11">
        <v>4.5511524625713253</v>
      </c>
      <c r="AT4" s="12">
        <v>8.3112049492886797</v>
      </c>
      <c r="AU4" s="10">
        <v>-50</v>
      </c>
      <c r="AV4" s="12">
        <v>0.3550836129488118</v>
      </c>
      <c r="AW4" s="10">
        <v>-20</v>
      </c>
      <c r="AX4" s="11">
        <v>0.32182399205346313</v>
      </c>
      <c r="AY4" s="11">
        <v>0.19132493744046267</v>
      </c>
      <c r="AZ4" s="11">
        <v>-0.1</v>
      </c>
      <c r="BA4" s="10">
        <v>1577.1959416653317</v>
      </c>
      <c r="BB4" s="10">
        <v>-1</v>
      </c>
      <c r="BC4" s="11">
        <v>0.36497798201496273</v>
      </c>
      <c r="BD4" s="10">
        <v>-1</v>
      </c>
      <c r="BE4" s="11">
        <v>-0.1</v>
      </c>
      <c r="BF4" s="10">
        <v>-20</v>
      </c>
      <c r="BG4" s="11">
        <v>-0.1</v>
      </c>
      <c r="BH4" s="10">
        <v>-20</v>
      </c>
      <c r="BI4" s="12">
        <v>-0.1</v>
      </c>
      <c r="BJ4" s="10">
        <v>-3000</v>
      </c>
      <c r="BK4" s="11">
        <v>2.5313320105091277</v>
      </c>
      <c r="BL4" s="10">
        <v>-100</v>
      </c>
      <c r="BM4" s="10">
        <v>26046.435415222448</v>
      </c>
      <c r="BN4" s="10">
        <v>7251.4339449921008</v>
      </c>
      <c r="BO4" s="10">
        <v>-1</v>
      </c>
      <c r="BP4" s="10">
        <v>374483.30762888689</v>
      </c>
      <c r="BQ4" s="12">
        <v>0.6526415478400388</v>
      </c>
      <c r="BR4" s="11">
        <v>1.4742043536333871</v>
      </c>
      <c r="BS4" s="10">
        <v>-30</v>
      </c>
      <c r="BT4" s="12">
        <v>-0.2</v>
      </c>
      <c r="BU4" s="10">
        <v>14.009038663321533</v>
      </c>
      <c r="BV4" s="10">
        <v>-1</v>
      </c>
      <c r="BW4" s="11">
        <v>0.37714421169948181</v>
      </c>
      <c r="BX4" s="10">
        <v>-30</v>
      </c>
      <c r="BY4" s="12">
        <v>6.3022361439845103</v>
      </c>
      <c r="BZ4" s="11">
        <v>0.48916898741176379</v>
      </c>
      <c r="CA4" s="10">
        <v>-1</v>
      </c>
      <c r="CB4" s="10">
        <v>1.7486819103451878</v>
      </c>
      <c r="CC4" s="10">
        <v>-100</v>
      </c>
      <c r="CD4" s="10">
        <v>-20</v>
      </c>
      <c r="CE4" s="10">
        <v>-20000</v>
      </c>
      <c r="CF4" s="11">
        <v>0.52395992535365621</v>
      </c>
      <c r="CG4" s="10">
        <v>-10</v>
      </c>
      <c r="CH4" s="10">
        <v>1213.4998020922767</v>
      </c>
      <c r="CI4" s="11">
        <v>-0.1</v>
      </c>
      <c r="CJ4" s="11">
        <v>-0.1</v>
      </c>
      <c r="CK4" s="10">
        <v>-10</v>
      </c>
      <c r="CL4" s="12">
        <v>0.95436691115311345</v>
      </c>
      <c r="CM4" s="10">
        <v>33.385407465546677</v>
      </c>
      <c r="CN4" s="12">
        <v>-0.1</v>
      </c>
      <c r="CO4" s="11">
        <v>-0.1</v>
      </c>
      <c r="CP4" s="12">
        <v>11.329106386416107</v>
      </c>
      <c r="CQ4" s="10">
        <v>-10</v>
      </c>
      <c r="CR4" s="10">
        <v>-2</v>
      </c>
      <c r="CS4" s="12">
        <v>2.046196847166792</v>
      </c>
      <c r="CT4" s="11">
        <v>0.16948851874988691</v>
      </c>
      <c r="CU4" s="10">
        <v>1.9066645674935527</v>
      </c>
      <c r="CV4" s="13"/>
      <c r="CW4" s="1"/>
    </row>
    <row r="5" spans="1:101" s="6" customFormat="1">
      <c r="A5" s="9" t="s">
        <v>10</v>
      </c>
      <c r="B5" s="20" t="s">
        <v>18</v>
      </c>
      <c r="C5" s="2" t="s">
        <v>76</v>
      </c>
      <c r="D5" s="9" t="s">
        <v>17</v>
      </c>
      <c r="E5" s="9" t="s">
        <v>8</v>
      </c>
      <c r="F5" s="7">
        <v>39857</v>
      </c>
      <c r="G5" s="2" t="s">
        <v>6</v>
      </c>
      <c r="H5" s="4" t="s">
        <v>5</v>
      </c>
      <c r="I5" s="19" t="s">
        <v>18</v>
      </c>
      <c r="J5" s="19" t="s">
        <v>18</v>
      </c>
      <c r="K5" s="18" t="s">
        <v>18</v>
      </c>
      <c r="L5" s="18" t="s">
        <v>18</v>
      </c>
      <c r="M5" s="8">
        <v>10976</v>
      </c>
      <c r="N5" s="15">
        <v>0</v>
      </c>
      <c r="O5" s="15" t="s">
        <v>69</v>
      </c>
      <c r="P5" s="3">
        <v>39724</v>
      </c>
      <c r="Q5" s="17" t="s">
        <v>75</v>
      </c>
      <c r="R5" s="16" t="s">
        <v>18</v>
      </c>
      <c r="S5" s="16" t="s">
        <v>18</v>
      </c>
      <c r="T5" s="16" t="s">
        <v>18</v>
      </c>
      <c r="U5" s="15">
        <f t="shared" si="0"/>
        <v>200</v>
      </c>
      <c r="V5" s="16" t="s">
        <v>18</v>
      </c>
      <c r="W5" s="16" t="s">
        <v>18</v>
      </c>
      <c r="X5" s="15" t="s">
        <v>1</v>
      </c>
      <c r="Y5" s="15" t="s">
        <v>3</v>
      </c>
      <c r="Z5" s="15" t="s">
        <v>67</v>
      </c>
      <c r="AA5" s="15" t="s">
        <v>3</v>
      </c>
      <c r="AB5" s="15" t="s">
        <v>74</v>
      </c>
      <c r="AC5" s="14">
        <v>10976</v>
      </c>
      <c r="AD5" s="14"/>
      <c r="AE5" s="4" t="s">
        <v>18</v>
      </c>
      <c r="AF5" s="4">
        <v>0.2</v>
      </c>
      <c r="AG5" s="5">
        <v>10976</v>
      </c>
      <c r="AH5" s="10">
        <v>-20</v>
      </c>
      <c r="AI5" s="10">
        <v>7993.1541862536715</v>
      </c>
      <c r="AJ5" s="10">
        <v>11.094562152852115</v>
      </c>
      <c r="AK5" s="12">
        <v>-0.2</v>
      </c>
      <c r="AL5" s="10">
        <v>656.2758948161644</v>
      </c>
      <c r="AM5" s="10">
        <v>804.39885201850484</v>
      </c>
      <c r="AN5" s="10">
        <v>18.844536915614018</v>
      </c>
      <c r="AO5" s="10">
        <v>-30</v>
      </c>
      <c r="AP5" s="10">
        <v>-300</v>
      </c>
      <c r="AQ5" s="10">
        <v>-70000</v>
      </c>
      <c r="AR5" s="10">
        <v>-1</v>
      </c>
      <c r="AS5" s="11">
        <v>19.307251279756638</v>
      </c>
      <c r="AT5" s="12">
        <v>5.6260942853631208</v>
      </c>
      <c r="AU5" s="10">
        <v>-50</v>
      </c>
      <c r="AV5" s="12">
        <v>0.56377815908555984</v>
      </c>
      <c r="AW5" s="10">
        <v>-20</v>
      </c>
      <c r="AX5" s="11">
        <v>1.3264283480474561</v>
      </c>
      <c r="AY5" s="11">
        <v>0.70702075786851104</v>
      </c>
      <c r="AZ5" s="11">
        <v>-0.1</v>
      </c>
      <c r="BA5" s="10">
        <v>8499.3859729406704</v>
      </c>
      <c r="BB5" s="10">
        <v>5.4364018375986678</v>
      </c>
      <c r="BC5" s="11">
        <v>1.1122519607359118</v>
      </c>
      <c r="BD5" s="10">
        <v>-1</v>
      </c>
      <c r="BE5" s="11">
        <v>0.70777749629534958</v>
      </c>
      <c r="BF5" s="10">
        <v>-20</v>
      </c>
      <c r="BG5" s="11">
        <v>0.21965261607273254</v>
      </c>
      <c r="BH5" s="10">
        <v>-20</v>
      </c>
      <c r="BI5" s="12">
        <v>-0.1</v>
      </c>
      <c r="BJ5" s="10">
        <v>-3000</v>
      </c>
      <c r="BK5" s="11">
        <v>13.162523630912784</v>
      </c>
      <c r="BL5" s="10">
        <v>-100</v>
      </c>
      <c r="BM5" s="10">
        <v>17378.691033639308</v>
      </c>
      <c r="BN5" s="10">
        <v>5778.2600009202361</v>
      </c>
      <c r="BO5" s="10">
        <v>-1</v>
      </c>
      <c r="BP5" s="10">
        <v>266116.15619620722</v>
      </c>
      <c r="BQ5" s="12">
        <v>4.4695945316835326</v>
      </c>
      <c r="BR5" s="11">
        <v>7.6661547214885735</v>
      </c>
      <c r="BS5" s="10">
        <v>-30</v>
      </c>
      <c r="BT5" s="12">
        <v>-0.2</v>
      </c>
      <c r="BU5" s="10">
        <v>13.439127873179737</v>
      </c>
      <c r="BV5" s="10">
        <v>-1</v>
      </c>
      <c r="BW5" s="11">
        <v>2.3653277452236776</v>
      </c>
      <c r="BX5" s="10">
        <v>-30</v>
      </c>
      <c r="BY5" s="12">
        <v>10.857008187504187</v>
      </c>
      <c r="BZ5" s="11">
        <v>0.55362651809746244</v>
      </c>
      <c r="CA5" s="10">
        <v>-1</v>
      </c>
      <c r="CB5" s="10">
        <v>1.9709137106080561</v>
      </c>
      <c r="CC5" s="10">
        <v>-100</v>
      </c>
      <c r="CD5" s="10">
        <v>-20</v>
      </c>
      <c r="CE5" s="10">
        <v>37383.606891607313</v>
      </c>
      <c r="CF5" s="11">
        <v>1.5997876771822468</v>
      </c>
      <c r="CG5" s="10">
        <v>-10</v>
      </c>
      <c r="CH5" s="10">
        <v>622.25622595353184</v>
      </c>
      <c r="CI5" s="11">
        <v>0.70468917780902918</v>
      </c>
      <c r="CJ5" s="11">
        <v>0.18700039230674631</v>
      </c>
      <c r="CK5" s="10">
        <v>-10</v>
      </c>
      <c r="CL5" s="12">
        <v>7.0046281763759382</v>
      </c>
      <c r="CM5" s="10">
        <v>180.9635930299014</v>
      </c>
      <c r="CN5" s="12">
        <v>-0.1</v>
      </c>
      <c r="CO5" s="11">
        <v>-0.1</v>
      </c>
      <c r="CP5" s="12">
        <v>17.654399195839261</v>
      </c>
      <c r="CQ5" s="10">
        <v>-10</v>
      </c>
      <c r="CR5" s="10">
        <v>-2</v>
      </c>
      <c r="CS5" s="12">
        <v>5.2574213602044679</v>
      </c>
      <c r="CT5" s="11">
        <v>0.54107205307702322</v>
      </c>
      <c r="CU5" s="10">
        <v>31.901135025008735</v>
      </c>
      <c r="CV5" s="13"/>
      <c r="CW5" s="1"/>
    </row>
    <row r="6" spans="1:101" s="6" customFormat="1">
      <c r="A6" s="9" t="s">
        <v>10</v>
      </c>
      <c r="B6" s="20" t="s">
        <v>18</v>
      </c>
      <c r="C6" s="2" t="s">
        <v>73</v>
      </c>
      <c r="D6" s="9" t="s">
        <v>17</v>
      </c>
      <c r="E6" s="9" t="s">
        <v>8</v>
      </c>
      <c r="F6" s="7">
        <v>39857</v>
      </c>
      <c r="G6" s="2" t="s">
        <v>6</v>
      </c>
      <c r="H6" s="4" t="s">
        <v>5</v>
      </c>
      <c r="I6" s="19" t="s">
        <v>18</v>
      </c>
      <c r="J6" s="19" t="s">
        <v>18</v>
      </c>
      <c r="K6" s="18" t="s">
        <v>18</v>
      </c>
      <c r="L6" s="18" t="s">
        <v>18</v>
      </c>
      <c r="M6" s="8">
        <v>10978</v>
      </c>
      <c r="N6" s="15">
        <v>0</v>
      </c>
      <c r="O6" s="15" t="s">
        <v>69</v>
      </c>
      <c r="P6" s="3">
        <v>39724</v>
      </c>
      <c r="Q6" s="17" t="s">
        <v>72</v>
      </c>
      <c r="R6" s="16" t="s">
        <v>18</v>
      </c>
      <c r="S6" s="16" t="s">
        <v>18</v>
      </c>
      <c r="T6" s="16" t="s">
        <v>18</v>
      </c>
      <c r="U6" s="15">
        <f t="shared" si="0"/>
        <v>200</v>
      </c>
      <c r="V6" s="16" t="s">
        <v>18</v>
      </c>
      <c r="W6" s="16" t="s">
        <v>18</v>
      </c>
      <c r="X6" s="15" t="s">
        <v>1</v>
      </c>
      <c r="Y6" s="15" t="s">
        <v>3</v>
      </c>
      <c r="Z6" s="15" t="s">
        <v>67</v>
      </c>
      <c r="AA6" s="15" t="s">
        <v>3</v>
      </c>
      <c r="AB6" s="15" t="s">
        <v>71</v>
      </c>
      <c r="AC6" s="14">
        <v>10978</v>
      </c>
      <c r="AD6" s="14"/>
      <c r="AE6" s="4">
        <v>225</v>
      </c>
      <c r="AF6" s="4">
        <v>0.1</v>
      </c>
      <c r="AG6" s="5">
        <v>10978</v>
      </c>
      <c r="AH6" s="10">
        <v>-20</v>
      </c>
      <c r="AI6" s="10">
        <v>520.93883427665162</v>
      </c>
      <c r="AJ6" s="10">
        <v>5.5219324821633986</v>
      </c>
      <c r="AK6" s="12">
        <v>-0.2</v>
      </c>
      <c r="AL6" s="10">
        <v>589.91881744209206</v>
      </c>
      <c r="AM6" s="10">
        <v>459.84140928909784</v>
      </c>
      <c r="AN6" s="10">
        <v>11.866026072553831</v>
      </c>
      <c r="AO6" s="10">
        <v>-30</v>
      </c>
      <c r="AP6" s="10">
        <v>-300</v>
      </c>
      <c r="AQ6" s="10">
        <v>-70000</v>
      </c>
      <c r="AR6" s="10">
        <v>1.8629846799287086</v>
      </c>
      <c r="AS6" s="11">
        <v>4.1961800351100091</v>
      </c>
      <c r="AT6" s="12">
        <v>5.5065742011459893</v>
      </c>
      <c r="AU6" s="10">
        <v>-50</v>
      </c>
      <c r="AV6" s="12">
        <v>0.17538128745514386</v>
      </c>
      <c r="AW6" s="10">
        <v>-20</v>
      </c>
      <c r="AX6" s="11">
        <v>0.46239572576995597</v>
      </c>
      <c r="AY6" s="11">
        <v>0.36176146190913316</v>
      </c>
      <c r="AZ6" s="11">
        <v>-0.1</v>
      </c>
      <c r="BA6" s="10">
        <v>-1000</v>
      </c>
      <c r="BB6" s="10">
        <v>-1</v>
      </c>
      <c r="BC6" s="11">
        <v>-0.1</v>
      </c>
      <c r="BD6" s="10">
        <v>-1</v>
      </c>
      <c r="BE6" s="11">
        <v>-0.1</v>
      </c>
      <c r="BF6" s="10">
        <v>-20</v>
      </c>
      <c r="BG6" s="11">
        <v>0.12003630259278832</v>
      </c>
      <c r="BH6" s="10">
        <v>-20</v>
      </c>
      <c r="BI6" s="12">
        <v>-0.1</v>
      </c>
      <c r="BJ6" s="10">
        <v>-3000</v>
      </c>
      <c r="BK6" s="11">
        <v>2.1636065070402792</v>
      </c>
      <c r="BL6" s="10">
        <v>-100</v>
      </c>
      <c r="BM6" s="10">
        <v>11777.534316851916</v>
      </c>
      <c r="BN6" s="10">
        <v>3213.9008620563918</v>
      </c>
      <c r="BO6" s="10">
        <v>-1</v>
      </c>
      <c r="BP6" s="10">
        <v>188150.1439278257</v>
      </c>
      <c r="BQ6" s="12">
        <v>-0.5</v>
      </c>
      <c r="BR6" s="11">
        <v>1.8248307837635012</v>
      </c>
      <c r="BS6" s="10">
        <v>37.598793204448398</v>
      </c>
      <c r="BT6" s="12">
        <v>-0.2</v>
      </c>
      <c r="BU6" s="10">
        <v>40.166813275869892</v>
      </c>
      <c r="BV6" s="10">
        <v>-1</v>
      </c>
      <c r="BW6" s="11">
        <v>0.45994144128039316</v>
      </c>
      <c r="BX6" s="10">
        <v>-30</v>
      </c>
      <c r="BY6" s="12">
        <v>4.6868981016019253</v>
      </c>
      <c r="BZ6" s="11">
        <v>1.105125751631109</v>
      </c>
      <c r="CA6" s="10">
        <v>-1</v>
      </c>
      <c r="CB6" s="10">
        <v>2.6000138266959616</v>
      </c>
      <c r="CC6" s="10">
        <v>-100</v>
      </c>
      <c r="CD6" s="10">
        <v>-20</v>
      </c>
      <c r="CE6" s="10">
        <v>-20000</v>
      </c>
      <c r="CF6" s="11">
        <v>0.31843082486299668</v>
      </c>
      <c r="CG6" s="10">
        <v>-10</v>
      </c>
      <c r="CH6" s="10">
        <v>641.92202877081343</v>
      </c>
      <c r="CI6" s="11">
        <v>-0.1</v>
      </c>
      <c r="CJ6" s="11">
        <v>-0.1</v>
      </c>
      <c r="CK6" s="10">
        <v>-10</v>
      </c>
      <c r="CL6" s="12">
        <v>-0.1</v>
      </c>
      <c r="CM6" s="10">
        <v>-10</v>
      </c>
      <c r="CN6" s="12">
        <v>-0.1</v>
      </c>
      <c r="CO6" s="11">
        <v>-0.1</v>
      </c>
      <c r="CP6" s="12">
        <v>8.4169227515076024</v>
      </c>
      <c r="CQ6" s="10">
        <v>-10</v>
      </c>
      <c r="CR6" s="10">
        <v>-2</v>
      </c>
      <c r="CS6" s="12">
        <v>3.5901430276876001</v>
      </c>
      <c r="CT6" s="11">
        <v>0.45858426588749762</v>
      </c>
      <c r="CU6" s="10">
        <v>-1</v>
      </c>
      <c r="CV6" s="13"/>
      <c r="CW6" s="1"/>
    </row>
    <row r="7" spans="1:101" s="6" customFormat="1">
      <c r="A7" s="9" t="s">
        <v>10</v>
      </c>
      <c r="B7" s="20" t="s">
        <v>18</v>
      </c>
      <c r="C7" s="2" t="s">
        <v>70</v>
      </c>
      <c r="D7" s="9" t="s">
        <v>17</v>
      </c>
      <c r="E7" s="9" t="s">
        <v>8</v>
      </c>
      <c r="F7" s="7">
        <v>39857</v>
      </c>
      <c r="G7" s="2" t="s">
        <v>6</v>
      </c>
      <c r="H7" s="4" t="s">
        <v>5</v>
      </c>
      <c r="I7" s="19" t="s">
        <v>18</v>
      </c>
      <c r="J7" s="19" t="s">
        <v>18</v>
      </c>
      <c r="K7" s="18" t="s">
        <v>18</v>
      </c>
      <c r="L7" s="18" t="s">
        <v>18</v>
      </c>
      <c r="M7" s="8">
        <v>10980</v>
      </c>
      <c r="N7" s="15">
        <v>0</v>
      </c>
      <c r="O7" s="15" t="s">
        <v>69</v>
      </c>
      <c r="P7" s="3">
        <v>39724</v>
      </c>
      <c r="Q7" s="17" t="s">
        <v>68</v>
      </c>
      <c r="R7" s="16" t="s">
        <v>18</v>
      </c>
      <c r="S7" s="16" t="s">
        <v>18</v>
      </c>
      <c r="T7" s="16" t="s">
        <v>18</v>
      </c>
      <c r="U7" s="15">
        <f t="shared" si="0"/>
        <v>200</v>
      </c>
      <c r="V7" s="16" t="s">
        <v>18</v>
      </c>
      <c r="W7" s="16" t="s">
        <v>18</v>
      </c>
      <c r="X7" s="15" t="s">
        <v>1</v>
      </c>
      <c r="Y7" s="15" t="s">
        <v>3</v>
      </c>
      <c r="Z7" s="15" t="s">
        <v>67</v>
      </c>
      <c r="AA7" s="15" t="s">
        <v>3</v>
      </c>
      <c r="AB7" s="15" t="s">
        <v>66</v>
      </c>
      <c r="AC7" s="14">
        <v>10980</v>
      </c>
      <c r="AD7" s="14"/>
      <c r="AE7" s="4">
        <v>326</v>
      </c>
      <c r="AF7" s="4">
        <v>0.5</v>
      </c>
      <c r="AG7" s="5">
        <v>10980</v>
      </c>
      <c r="AH7" s="10">
        <v>-20</v>
      </c>
      <c r="AI7" s="10">
        <v>796.32784325323587</v>
      </c>
      <c r="AJ7" s="10">
        <v>4.813016938534922</v>
      </c>
      <c r="AK7" s="12">
        <v>-0.2</v>
      </c>
      <c r="AL7" s="10">
        <v>611.48888491574144</v>
      </c>
      <c r="AM7" s="10">
        <v>150.79478193918516</v>
      </c>
      <c r="AN7" s="10">
        <v>-10</v>
      </c>
      <c r="AO7" s="10">
        <v>-30</v>
      </c>
      <c r="AP7" s="10">
        <v>-300</v>
      </c>
      <c r="AQ7" s="10">
        <v>-70000</v>
      </c>
      <c r="AR7" s="10">
        <v>1.0675034029618076</v>
      </c>
      <c r="AS7" s="11">
        <v>2.8597374820516697</v>
      </c>
      <c r="AT7" s="12">
        <v>2.9313274101527518</v>
      </c>
      <c r="AU7" s="10">
        <v>-50</v>
      </c>
      <c r="AV7" s="12">
        <v>0.41079101580805027</v>
      </c>
      <c r="AW7" s="10">
        <v>-20</v>
      </c>
      <c r="AX7" s="11">
        <v>-0.1</v>
      </c>
      <c r="AY7" s="11">
        <v>-0.1</v>
      </c>
      <c r="AZ7" s="11">
        <v>-0.1</v>
      </c>
      <c r="BA7" s="10">
        <v>1761.5873617280436</v>
      </c>
      <c r="BB7" s="10">
        <v>-1</v>
      </c>
      <c r="BC7" s="11">
        <v>0.60747828398377557</v>
      </c>
      <c r="BD7" s="10">
        <v>-1</v>
      </c>
      <c r="BE7" s="11">
        <v>-0.1</v>
      </c>
      <c r="BF7" s="10">
        <v>-20</v>
      </c>
      <c r="BG7" s="11">
        <v>-0.1</v>
      </c>
      <c r="BH7" s="10">
        <v>-20</v>
      </c>
      <c r="BI7" s="12">
        <v>-0.1</v>
      </c>
      <c r="BJ7" s="10">
        <v>-3000</v>
      </c>
      <c r="BK7" s="11">
        <v>1.3414338217621353</v>
      </c>
      <c r="BL7" s="10">
        <v>-100</v>
      </c>
      <c r="BM7" s="10">
        <v>6322.6140022060144</v>
      </c>
      <c r="BN7" s="10">
        <v>2391.9299600639665</v>
      </c>
      <c r="BO7" s="10">
        <v>-1</v>
      </c>
      <c r="BP7" s="10">
        <v>130013.86317793214</v>
      </c>
      <c r="BQ7" s="12">
        <v>-0.5</v>
      </c>
      <c r="BR7" s="11">
        <v>1.2381944828052274</v>
      </c>
      <c r="BS7" s="10">
        <v>-30</v>
      </c>
      <c r="BT7" s="12">
        <v>-0.2</v>
      </c>
      <c r="BU7" s="10">
        <v>4.7903921096550501</v>
      </c>
      <c r="BV7" s="10">
        <v>-1</v>
      </c>
      <c r="BW7" s="11">
        <v>0.23739363664285573</v>
      </c>
      <c r="BX7" s="10">
        <v>-30</v>
      </c>
      <c r="BY7" s="12">
        <v>6.3735889306252664</v>
      </c>
      <c r="BZ7" s="11">
        <v>1.3019171115454595</v>
      </c>
      <c r="CA7" s="10">
        <v>-1</v>
      </c>
      <c r="CB7" s="10">
        <v>2.8964672145162398</v>
      </c>
      <c r="CC7" s="10">
        <v>-100</v>
      </c>
      <c r="CD7" s="10">
        <v>-20</v>
      </c>
      <c r="CE7" s="10">
        <v>-20000</v>
      </c>
      <c r="CF7" s="11">
        <v>0.36883965196721591</v>
      </c>
      <c r="CG7" s="10">
        <v>-10</v>
      </c>
      <c r="CH7" s="10">
        <v>242.51802235579751</v>
      </c>
      <c r="CI7" s="11">
        <v>-0.1</v>
      </c>
      <c r="CJ7" s="11">
        <v>-0.1</v>
      </c>
      <c r="CK7" s="10">
        <v>-10</v>
      </c>
      <c r="CL7" s="12">
        <v>1.0981857401028807</v>
      </c>
      <c r="CM7" s="10">
        <v>15.790303621819547</v>
      </c>
      <c r="CN7" s="12">
        <v>-0.1</v>
      </c>
      <c r="CO7" s="11">
        <v>-0.1</v>
      </c>
      <c r="CP7" s="12">
        <v>8.5986077937981928</v>
      </c>
      <c r="CQ7" s="10">
        <v>-10</v>
      </c>
      <c r="CR7" s="10">
        <v>-2</v>
      </c>
      <c r="CS7" s="12">
        <v>0.65536550081951483</v>
      </c>
      <c r="CT7" s="11">
        <v>-0.1</v>
      </c>
      <c r="CU7" s="10">
        <v>2.8331920159199875</v>
      </c>
      <c r="CV7" s="13"/>
      <c r="CW7" s="1"/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Aileron RMDH reassay final</vt:lpstr>
      <vt:lpstr>Mud samples</vt:lpstr>
      <vt:lpstr>'Aileron RMDH reassay final'!Print_Titles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orc</cp:lastModifiedBy>
  <cp:lastPrinted>2011-06-22T00:24:31Z</cp:lastPrinted>
  <dcterms:created xsi:type="dcterms:W3CDTF">2011-03-10T01:34:03Z</dcterms:created>
  <dcterms:modified xsi:type="dcterms:W3CDTF">2011-07-27T23:11:48Z</dcterms:modified>
</cp:coreProperties>
</file>